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defaultThemeVersion="124226"/>
  <xr:revisionPtr revIDLastSave="0" documentId="13_ncr:1_{D9E788F9-9C45-484C-A893-6FFC7EBC928E}" xr6:coauthVersionLast="47" xr6:coauthVersionMax="47" xr10:uidLastSave="{00000000-0000-0000-0000-000000000000}"/>
  <bookViews>
    <workbookView xWindow="-108" yWindow="-108" windowWidth="23256" windowHeight="12456" tabRatio="703" firstSheet="1" activeTab="4" xr2:uid="{00000000-000D-0000-FFFF-FFFF00000000}"/>
  </bookViews>
  <sheets>
    <sheet name="実績報告書(通)" sheetId="33" r:id="rId1"/>
    <sheet name="実績報告書(通)(例)" sheetId="20" r:id="rId2"/>
    <sheet name="収支決算書(通)" sheetId="34" r:id="rId3"/>
    <sheet name="収支決算書(通)(例)" sheetId="32" r:id="rId4"/>
    <sheet name="収入内訳書(通)" sheetId="37" r:id="rId5"/>
    <sheet name="収入内訳書(通)(例）" sheetId="36" r:id="rId6"/>
    <sheet name="実績調書(通)" sheetId="35" r:id="rId7"/>
    <sheet name="実績調書(通)(例)" sheetId="23" r:id="rId8"/>
  </sheets>
  <definedNames>
    <definedName name="_xlnm.Print_Area" localSheetId="6">'実績調書(通)'!$A$1:$E$17</definedName>
    <definedName name="_xlnm.Print_Area" localSheetId="7">'実績調書(通)(例)'!$A$1:$E$17</definedName>
    <definedName name="_xlnm.Print_Area" localSheetId="0">'実績報告書(通)'!$A$1:$AL$49</definedName>
    <definedName name="_xlnm.Print_Area" localSheetId="1">'実績報告書(通)(例)'!$A$1:$AL$49</definedName>
    <definedName name="_xlnm.Print_Area" localSheetId="2">'収支決算書(通)'!$A$1:$AF$44</definedName>
    <definedName name="_xlnm.Print_Area" localSheetId="3">'収支決算書(通)(例)'!$A$1:$AF$44</definedName>
    <definedName name="_xlnm.Print_Area" localSheetId="4">'収入内訳書(通)'!$A$1:$AO$30</definedName>
    <definedName name="_xlnm.Print_Area" localSheetId="5">'収入内訳書(通)(例）'!$A$1:$AO$30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 i="36" l="1"/>
  <c r="V9" i="36" l="1"/>
  <c r="V9" i="37" l="1"/>
  <c r="Y37" i="32"/>
  <c r="Y36" i="32"/>
  <c r="Y36" i="34"/>
  <c r="Y37" i="34" s="1"/>
  <c r="Y41" i="34"/>
  <c r="Y24" i="34"/>
  <c r="Y42" i="34" l="1"/>
  <c r="Y18" i="34"/>
  <c r="Y15" i="34" l="1"/>
  <c r="Y20" i="34" s="1"/>
  <c r="Y25" i="34" s="1"/>
  <c r="V6" i="37" l="1"/>
  <c r="G4" i="37" l="1"/>
  <c r="G4" i="36" l="1"/>
  <c r="AJ14" i="36"/>
  <c r="AL14" i="36" s="1"/>
  <c r="V7" i="36" s="1"/>
  <c r="AJ15" i="36"/>
  <c r="AL15" i="36" s="1"/>
  <c r="AJ16" i="36"/>
  <c r="AL16" i="36" s="1"/>
  <c r="AJ17" i="36"/>
  <c r="AL17" i="36" s="1"/>
  <c r="AJ18" i="36"/>
  <c r="AL18" i="36" s="1"/>
  <c r="AJ19" i="36"/>
  <c r="AL19" i="36" s="1"/>
  <c r="AJ20" i="36"/>
  <c r="AL20" i="36" s="1"/>
  <c r="AL28" i="37"/>
  <c r="AK8" i="37" s="1"/>
  <c r="AJ26" i="37"/>
  <c r="AL26" i="37" s="1"/>
  <c r="AK6" i="37" s="1"/>
  <c r="AJ24" i="37"/>
  <c r="AL24" i="37" s="1"/>
  <c r="AJ23" i="37"/>
  <c r="AL23" i="37" s="1"/>
  <c r="AJ22" i="37"/>
  <c r="AL22" i="37" s="1"/>
  <c r="AJ21" i="37"/>
  <c r="AL21" i="37" s="1"/>
  <c r="AJ20" i="37"/>
  <c r="AL20" i="37" s="1"/>
  <c r="AJ19" i="37"/>
  <c r="AL19" i="37" s="1"/>
  <c r="AJ18" i="37"/>
  <c r="AL18" i="37" s="1"/>
  <c r="AJ17" i="37"/>
  <c r="AL17" i="37" s="1"/>
  <c r="AJ16" i="37"/>
  <c r="AL16" i="37" s="1"/>
  <c r="AJ15" i="37"/>
  <c r="AL15" i="37" s="1"/>
  <c r="AJ14" i="37"/>
  <c r="AL14" i="37" s="1"/>
  <c r="V7" i="37" s="1"/>
  <c r="AL28" i="36"/>
  <c r="AK8" i="36" s="1"/>
  <c r="AJ27" i="36"/>
  <c r="AL27" i="36" s="1"/>
  <c r="AK7" i="36" s="1"/>
  <c r="AJ26" i="36"/>
  <c r="AL26" i="36" s="1"/>
  <c r="AK6" i="36" s="1"/>
  <c r="AJ24" i="36"/>
  <c r="AL24" i="36" s="1"/>
  <c r="AJ23" i="36"/>
  <c r="AL23" i="36" s="1"/>
  <c r="AJ22" i="36"/>
  <c r="AL22" i="36" s="1"/>
  <c r="AJ21" i="36"/>
  <c r="AL21" i="36" s="1"/>
  <c r="AB8" i="36" l="1"/>
  <c r="V8" i="36"/>
  <c r="M9" i="36" s="1"/>
  <c r="F6" i="36" s="1"/>
  <c r="V8" i="37"/>
  <c r="M9" i="37" s="1"/>
  <c r="AJ27" i="37"/>
  <c r="AL27" i="37" s="1"/>
  <c r="AK7" i="37" s="1"/>
  <c r="AB8" i="37" s="1"/>
  <c r="F6" i="37" l="1"/>
  <c r="D6" i="35"/>
  <c r="D5" i="35"/>
  <c r="L5" i="34"/>
  <c r="Q44" i="34" l="1"/>
  <c r="Y41" i="32" l="1"/>
  <c r="Y42" i="32" s="1"/>
  <c r="Y24" i="32"/>
  <c r="Y15" i="32"/>
  <c r="L5" i="32" l="1"/>
  <c r="Y18" i="32"/>
  <c r="Y20" i="32" s="1"/>
  <c r="Y25" i="32" s="1"/>
  <c r="Q44" i="32" l="1"/>
  <c r="D6" i="23"/>
  <c r="D5" i="23" l="1"/>
  <c r="V25" i="20" l="1"/>
</calcChain>
</file>

<file path=xl/sharedStrings.xml><?xml version="1.0" encoding="utf-8"?>
<sst xmlns="http://schemas.openxmlformats.org/spreadsheetml/2006/main" count="472" uniqueCount="188">
  <si>
    <t>名</t>
    <rPh sb="0" eb="1">
      <t>メイ</t>
    </rPh>
    <phoneticPr fontId="1"/>
  </si>
  <si>
    <t>年度分</t>
    <rPh sb="0" eb="3">
      <t>ネンドブン</t>
    </rPh>
    <phoneticPr fontId="1"/>
  </si>
  <si>
    <t>市補助金</t>
    <rPh sb="0" eb="1">
      <t>シ</t>
    </rPh>
    <rPh sb="1" eb="4">
      <t>ホジョキン</t>
    </rPh>
    <phoneticPr fontId="1"/>
  </si>
  <si>
    <t>その他収入</t>
    <rPh sb="2" eb="3">
      <t>タ</t>
    </rPh>
    <rPh sb="3" eb="5">
      <t>シュウニュウ</t>
    </rPh>
    <phoneticPr fontId="1"/>
  </si>
  <si>
    <t>実費分</t>
    <rPh sb="0" eb="2">
      <t>ジッピ</t>
    </rPh>
    <rPh sb="2" eb="3">
      <t>ブン</t>
    </rPh>
    <phoneticPr fontId="1"/>
  </si>
  <si>
    <t>内　　　訳</t>
    <rPh sb="0" eb="1">
      <t>ウチ</t>
    </rPh>
    <rPh sb="4" eb="5">
      <t>ヤク</t>
    </rPh>
    <phoneticPr fontId="1"/>
  </si>
  <si>
    <t>科　　目</t>
    <rPh sb="0" eb="1">
      <t>カ</t>
    </rPh>
    <rPh sb="3" eb="4">
      <t>メ</t>
    </rPh>
    <phoneticPr fontId="1"/>
  </si>
  <si>
    <t>金　　額</t>
    <rPh sb="0" eb="1">
      <t>キン</t>
    </rPh>
    <rPh sb="3" eb="4">
      <t>ガク</t>
    </rPh>
    <phoneticPr fontId="1"/>
  </si>
  <si>
    <t>利用者負担金</t>
    <rPh sb="0" eb="3">
      <t>リヨウシャ</t>
    </rPh>
    <rPh sb="3" eb="6">
      <t>フタンキン</t>
    </rPh>
    <phoneticPr fontId="1"/>
  </si>
  <si>
    <t>収入合計　③　（①＋②）</t>
    <rPh sb="0" eb="2">
      <t>シュウニュウ</t>
    </rPh>
    <rPh sb="2" eb="4">
      <t>ゴウケイ</t>
    </rPh>
    <phoneticPr fontId="1"/>
  </si>
  <si>
    <t>●活動実績</t>
    <rPh sb="1" eb="3">
      <t>カツドウ</t>
    </rPh>
    <rPh sb="3" eb="5">
      <t>ジッセキ</t>
    </rPh>
    <phoneticPr fontId="1"/>
  </si>
  <si>
    <t>有償会場費</t>
    <rPh sb="0" eb="2">
      <t>ユウショウ</t>
    </rPh>
    <rPh sb="2" eb="4">
      <t>カイジョウ</t>
    </rPh>
    <rPh sb="4" eb="5">
      <t>ヒ</t>
    </rPh>
    <phoneticPr fontId="1"/>
  </si>
  <si>
    <t>空き家等活用費</t>
    <rPh sb="0" eb="1">
      <t>ア</t>
    </rPh>
    <rPh sb="2" eb="3">
      <t>ヤ</t>
    </rPh>
    <rPh sb="3" eb="4">
      <t>トウ</t>
    </rPh>
    <rPh sb="4" eb="6">
      <t>カツヨウ</t>
    </rPh>
    <rPh sb="6" eb="7">
      <t>ヒ</t>
    </rPh>
    <phoneticPr fontId="1"/>
  </si>
  <si>
    <t>その他</t>
    <rPh sb="2" eb="3">
      <t>タ</t>
    </rPh>
    <phoneticPr fontId="1"/>
  </si>
  <si>
    <t>補助金対象経費</t>
    <rPh sb="0" eb="3">
      <t>ホジョキン</t>
    </rPh>
    <rPh sb="3" eb="5">
      <t>タイショウ</t>
    </rPh>
    <rPh sb="5" eb="7">
      <t>ケイヒ</t>
    </rPh>
    <phoneticPr fontId="1"/>
  </si>
  <si>
    <t>補助金対象経費計　④</t>
    <rPh sb="0" eb="3">
      <t>ホジョキン</t>
    </rPh>
    <rPh sb="3" eb="5">
      <t>タイショウ</t>
    </rPh>
    <rPh sb="5" eb="7">
      <t>ケイヒ</t>
    </rPh>
    <rPh sb="7" eb="8">
      <t>ケイ</t>
    </rPh>
    <phoneticPr fontId="1"/>
  </si>
  <si>
    <t>その他経費計　⑤</t>
    <rPh sb="2" eb="3">
      <t>タ</t>
    </rPh>
    <rPh sb="3" eb="5">
      <t>ケイヒ</t>
    </rPh>
    <rPh sb="5" eb="6">
      <t>カズ</t>
    </rPh>
    <phoneticPr fontId="1"/>
  </si>
  <si>
    <t>支出合計　⑥　（④＋⑤）</t>
    <rPh sb="0" eb="2">
      <t>シシュツ</t>
    </rPh>
    <rPh sb="2" eb="4">
      <t>ゴウケイ</t>
    </rPh>
    <phoneticPr fontId="1"/>
  </si>
  <si>
    <t>人件費</t>
    <rPh sb="0" eb="3">
      <t>ジンケンヒ</t>
    </rPh>
    <phoneticPr fontId="1"/>
  </si>
  <si>
    <t>収入合計　③　－　支出合計　⑥　＝</t>
    <rPh sb="0" eb="2">
      <t>シュウニュウ</t>
    </rPh>
    <rPh sb="2" eb="4">
      <t>ゴウケイ</t>
    </rPh>
    <rPh sb="9" eb="11">
      <t>シシュツ</t>
    </rPh>
    <rPh sb="11" eb="13">
      <t>ゴウケイ</t>
    </rPh>
    <phoneticPr fontId="1"/>
  </si>
  <si>
    <t>収支決算書</t>
    <rPh sb="0" eb="2">
      <t>シュウシ</t>
    </rPh>
    <rPh sb="2" eb="4">
      <t>ケッサン</t>
    </rPh>
    <rPh sb="4" eb="5">
      <t>ショ</t>
    </rPh>
    <phoneticPr fontId="1"/>
  </si>
  <si>
    <t>活動基本費</t>
    <rPh sb="0" eb="2">
      <t>カツドウ</t>
    </rPh>
    <rPh sb="2" eb="4">
      <t>キホン</t>
    </rPh>
    <rPh sb="4" eb="5">
      <t>ヒ</t>
    </rPh>
    <phoneticPr fontId="1"/>
  </si>
  <si>
    <t>基本費</t>
    <rPh sb="0" eb="2">
      <t>キホン</t>
    </rPh>
    <rPh sb="2" eb="3">
      <t>ヒ</t>
    </rPh>
    <phoneticPr fontId="1"/>
  </si>
  <si>
    <t>加算</t>
    <rPh sb="0" eb="2">
      <t>カサン</t>
    </rPh>
    <phoneticPr fontId="1"/>
  </si>
  <si>
    <t>活動費加算</t>
    <rPh sb="0" eb="2">
      <t>カツドウ</t>
    </rPh>
    <rPh sb="2" eb="3">
      <t>ヒ</t>
    </rPh>
    <rPh sb="3" eb="5">
      <t>カサン</t>
    </rPh>
    <phoneticPr fontId="1"/>
  </si>
  <si>
    <t>送迎加算</t>
    <rPh sb="0" eb="2">
      <t>ソウゲイ</t>
    </rPh>
    <rPh sb="2" eb="4">
      <t>カサン</t>
    </rPh>
    <phoneticPr fontId="1"/>
  </si>
  <si>
    <t>活動基本費計</t>
    <rPh sb="0" eb="2">
      <t>カツドウ</t>
    </rPh>
    <rPh sb="2" eb="4">
      <t>キホン</t>
    </rPh>
    <rPh sb="4" eb="5">
      <t>ヒ</t>
    </rPh>
    <rPh sb="5" eb="6">
      <t>ケイ</t>
    </rPh>
    <phoneticPr fontId="1"/>
  </si>
  <si>
    <t>加算計</t>
    <rPh sb="0" eb="2">
      <t>カサン</t>
    </rPh>
    <rPh sb="2" eb="3">
      <t>ケイ</t>
    </rPh>
    <phoneticPr fontId="1"/>
  </si>
  <si>
    <t>令和</t>
    <rPh sb="0" eb="2">
      <t>レイワ</t>
    </rPh>
    <phoneticPr fontId="1"/>
  </si>
  <si>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1"/>
  </si>
  <si>
    <t>２　支出の部（※期間合計額をご記入ください）</t>
    <rPh sb="2" eb="4">
      <t>シシュツ</t>
    </rPh>
    <rPh sb="5" eb="6">
      <t>ブ</t>
    </rPh>
    <rPh sb="8" eb="10">
      <t>キカン</t>
    </rPh>
    <rPh sb="10" eb="12">
      <t>ゴウケイ</t>
    </rPh>
    <rPh sb="12" eb="13">
      <t>ガク</t>
    </rPh>
    <rPh sb="15" eb="17">
      <t>キニュウ</t>
    </rPh>
    <phoneticPr fontId="1"/>
  </si>
  <si>
    <t>相　模　原　市　長　　あて</t>
    <rPh sb="0" eb="1">
      <t>ソウ</t>
    </rPh>
    <rPh sb="2" eb="3">
      <t>モ</t>
    </rPh>
    <rPh sb="4" eb="5">
      <t>ハラ</t>
    </rPh>
    <rPh sb="6" eb="7">
      <t>シ</t>
    </rPh>
    <rPh sb="8" eb="9">
      <t>チョウ</t>
    </rPh>
    <phoneticPr fontId="11"/>
  </si>
  <si>
    <t>住所又は所在地</t>
    <rPh sb="0" eb="2">
      <t>ジュウショ</t>
    </rPh>
    <rPh sb="2" eb="3">
      <t>マタ</t>
    </rPh>
    <rPh sb="4" eb="7">
      <t>ショザイチ</t>
    </rPh>
    <phoneticPr fontId="11"/>
  </si>
  <si>
    <t>代表</t>
    <rPh sb="0" eb="2">
      <t>ダイヒョウ</t>
    </rPh>
    <phoneticPr fontId="11"/>
  </si>
  <si>
    <t>会長</t>
    <rPh sb="0" eb="2">
      <t>カイチョウ</t>
    </rPh>
    <phoneticPr fontId="11"/>
  </si>
  <si>
    <t>　　　</t>
    <phoneticPr fontId="11"/>
  </si>
  <si>
    <t>補助金等の名称</t>
    <rPh sb="0" eb="2">
      <t>ホジョ</t>
    </rPh>
    <rPh sb="2" eb="3">
      <t>キン</t>
    </rPh>
    <rPh sb="3" eb="4">
      <t>トウ</t>
    </rPh>
    <rPh sb="5" eb="7">
      <t>メイショウ</t>
    </rPh>
    <phoneticPr fontId="1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</si>
  <si>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1"/>
  </si>
  <si>
    <t>添　付　書　類</t>
    <rPh sb="0" eb="1">
      <t>テン</t>
    </rPh>
    <rPh sb="2" eb="3">
      <t>ツキ</t>
    </rPh>
    <rPh sb="4" eb="5">
      <t>ショ</t>
    </rPh>
    <rPh sb="6" eb="7">
      <t>タグイ</t>
    </rPh>
    <phoneticPr fontId="11"/>
  </si>
  <si>
    <t>シニアサポート活動（通所型・住民主体型）</t>
    <rPh sb="7" eb="9">
      <t>カツドウ</t>
    </rPh>
    <rPh sb="10" eb="12">
      <t>ツウショ</t>
    </rPh>
    <rPh sb="12" eb="13">
      <t>ガタ</t>
    </rPh>
    <rPh sb="14" eb="16">
      <t>ジュウミン</t>
    </rPh>
    <rPh sb="16" eb="19">
      <t>シュタイガタ</t>
    </rPh>
    <phoneticPr fontId="11"/>
  </si>
  <si>
    <t>補助事業者等名称</t>
    <rPh sb="0" eb="2">
      <t>ホジョ</t>
    </rPh>
    <rPh sb="2" eb="4">
      <t>ジギョウ</t>
    </rPh>
    <rPh sb="4" eb="5">
      <t>シャ</t>
    </rPh>
    <rPh sb="5" eb="6">
      <t>トウ</t>
    </rPh>
    <rPh sb="6" eb="8">
      <t>メイショウ</t>
    </rPh>
    <phoneticPr fontId="11"/>
  </si>
  <si>
    <t>令和</t>
    <rPh sb="0" eb="2">
      <t>レイワ</t>
    </rPh>
    <phoneticPr fontId="1"/>
  </si>
  <si>
    <t>年</t>
    <rPh sb="0" eb="1">
      <t>ネン</t>
    </rPh>
    <phoneticPr fontId="1"/>
  </si>
  <si>
    <t>月</t>
    <rPh sb="0" eb="1">
      <t>ツキ</t>
    </rPh>
    <phoneticPr fontId="1"/>
  </si>
  <si>
    <t>日</t>
    <rPh sb="0" eb="1">
      <t>ヒ</t>
    </rPh>
    <phoneticPr fontId="1"/>
  </si>
  <si>
    <t>責任者氏名</t>
    <rPh sb="0" eb="3">
      <t>セキニンシャ</t>
    </rPh>
    <rPh sb="3" eb="5">
      <t>シメイ</t>
    </rPh>
    <phoneticPr fontId="11"/>
  </si>
  <si>
    <t>【市担当課処理欄】</t>
    <phoneticPr fontId="11"/>
  </si>
  <si>
    <t>確認方法</t>
    <rPh sb="0" eb="2">
      <t>カクニン</t>
    </rPh>
    <rPh sb="2" eb="4">
      <t>ホウホウ</t>
    </rPh>
    <phoneticPr fontId="11"/>
  </si>
  <si>
    <t>確認者</t>
    <rPh sb="0" eb="2">
      <t>カクニン</t>
    </rPh>
    <rPh sb="2" eb="3">
      <t>シャ</t>
    </rPh>
    <phoneticPr fontId="11"/>
  </si>
  <si>
    <t xml:space="preserve"> </t>
    <phoneticPr fontId="11"/>
  </si>
  <si>
    <t>氏名又は代表者氏名</t>
    <rPh sb="0" eb="2">
      <t>シメイ</t>
    </rPh>
    <rPh sb="2" eb="3">
      <t>マタ</t>
    </rPh>
    <rPh sb="4" eb="6">
      <t>ダイヒョウ</t>
    </rPh>
    <rPh sb="6" eb="7">
      <t>シャ</t>
    </rPh>
    <rPh sb="7" eb="9">
      <t>シメイ</t>
    </rPh>
    <phoneticPr fontId="11"/>
  </si>
  <si>
    <t>日</t>
    <rPh sb="0" eb="1">
      <t>ニチ</t>
    </rPh>
    <phoneticPr fontId="1"/>
  </si>
  <si>
    <t>月</t>
    <rPh sb="0" eb="1">
      <t>ツキ</t>
    </rPh>
    <phoneticPr fontId="1"/>
  </si>
  <si>
    <t>年</t>
    <rPh sb="0" eb="1">
      <t>ネン</t>
    </rPh>
    <phoneticPr fontId="1"/>
  </si>
  <si>
    <t>令和</t>
    <rPh sb="0" eb="2">
      <t>レイワ</t>
    </rPh>
    <phoneticPr fontId="1"/>
  </si>
  <si>
    <t>補助事業等の名称
及び施行場所</t>
    <rPh sb="0" eb="2">
      <t>ホジョ</t>
    </rPh>
    <rPh sb="2" eb="4">
      <t>ジギョウ</t>
    </rPh>
    <rPh sb="4" eb="5">
      <t>トウ</t>
    </rPh>
    <rPh sb="6" eb="8">
      <t>メイショウ</t>
    </rPh>
    <rPh sb="9" eb="10">
      <t>オヨ</t>
    </rPh>
    <rPh sb="11" eb="13">
      <t>セコウ</t>
    </rPh>
    <rPh sb="13" eb="15">
      <t>バショ</t>
    </rPh>
    <phoneticPr fontId="11"/>
  </si>
  <si>
    <t>交付金額</t>
    <rPh sb="0" eb="2">
      <t>コウフ</t>
    </rPh>
    <rPh sb="2" eb="4">
      <t>キンガク</t>
    </rPh>
    <phoneticPr fontId="11"/>
  </si>
  <si>
    <t>着手年月日</t>
    <rPh sb="0" eb="2">
      <t>チャクシュ</t>
    </rPh>
    <rPh sb="2" eb="5">
      <t>ネンガッピ</t>
    </rPh>
    <phoneticPr fontId="11"/>
  </si>
  <si>
    <t>完成年月日</t>
    <rPh sb="0" eb="2">
      <t>カンセイ</t>
    </rPh>
    <rPh sb="2" eb="5">
      <t>ネンガッピ</t>
    </rPh>
    <phoneticPr fontId="11"/>
  </si>
  <si>
    <t>事業成果の説明</t>
    <rPh sb="0" eb="2">
      <t>ジギョウ</t>
    </rPh>
    <rPh sb="2" eb="4">
      <t>セイカ</t>
    </rPh>
    <rPh sb="5" eb="7">
      <t>セツメイ</t>
    </rPh>
    <phoneticPr fontId="11"/>
  </si>
  <si>
    <t>補助事業実績調書のとおり</t>
    <rPh sb="0" eb="2">
      <t>ホジョ</t>
    </rPh>
    <rPh sb="2" eb="4">
      <t>ジギョウ</t>
    </rPh>
    <rPh sb="4" eb="6">
      <t>ジッセキ</t>
    </rPh>
    <rPh sb="6" eb="8">
      <t>チョウショ</t>
    </rPh>
    <phoneticPr fontId="1"/>
  </si>
  <si>
    <r>
      <rPr>
        <b/>
        <sz val="11"/>
        <color theme="1"/>
        <rFont val="ＭＳ 明朝"/>
        <family val="1"/>
        <charset val="128"/>
      </rPr>
      <t>※　氏名を本人が自署する場合は、押印不要です。</t>
    </r>
    <r>
      <rPr>
        <sz val="11"/>
        <color theme="1"/>
        <rFont val="ＭＳ 明朝"/>
        <family val="1"/>
        <charset val="128"/>
      </rPr>
      <t xml:space="preserve">
    自署又は押印がない場合は、内容等の確認をさせていただく場合がありますので、下記に
　連絡先を記載してください。</t>
    </r>
    <phoneticPr fontId="11"/>
  </si>
  <si>
    <t>　 法人その他の団体で、自署又は押印がない場合は、上記連絡先のほか、本書類発行についての
　責任者氏名もあわせて記載してください。</t>
    <phoneticPr fontId="11"/>
  </si>
  <si>
    <t>センター長</t>
    <rPh sb="4" eb="5">
      <t>チョウ</t>
    </rPh>
    <phoneticPr fontId="1"/>
  </si>
  <si>
    <t>日</t>
    <rPh sb="0" eb="1">
      <t>ヒ</t>
    </rPh>
    <phoneticPr fontId="1"/>
  </si>
  <si>
    <t>補助金等の名称</t>
    <phoneticPr fontId="15"/>
  </si>
  <si>
    <t>相模原市シニアサポート活動運営事業費補助金</t>
    <phoneticPr fontId="11"/>
  </si>
  <si>
    <t>補助事業等の名称</t>
    <phoneticPr fontId="15"/>
  </si>
  <si>
    <t>シニアサポート活動（通所型・住民主体型）</t>
    <phoneticPr fontId="11"/>
  </si>
  <si>
    <t>団体名</t>
    <rPh sb="0" eb="2">
      <t>ダンタイ</t>
    </rPh>
    <rPh sb="2" eb="3">
      <t>メイ</t>
    </rPh>
    <phoneticPr fontId="15"/>
  </si>
  <si>
    <t>円</t>
    <rPh sb="0" eb="1">
      <t>エン</t>
    </rPh>
    <phoneticPr fontId="1"/>
  </si>
  <si>
    <t>月</t>
    <rPh sb="0" eb="1">
      <t>ツキ</t>
    </rPh>
    <phoneticPr fontId="1"/>
  </si>
  <si>
    <t>相模原市指令（高障支）第</t>
    <rPh sb="0" eb="4">
      <t>サガミハラシ</t>
    </rPh>
    <rPh sb="4" eb="6">
      <t>シレイ</t>
    </rPh>
    <rPh sb="7" eb="8">
      <t>コウ</t>
    </rPh>
    <rPh sb="11" eb="12">
      <t>ダイ</t>
    </rPh>
    <phoneticPr fontId="1"/>
  </si>
  <si>
    <t>号で交付決定を受けた</t>
    <rPh sb="0" eb="1">
      <t>ゴウ</t>
    </rPh>
    <rPh sb="2" eb="4">
      <t>コウフ</t>
    </rPh>
    <rPh sb="4" eb="6">
      <t>ケッテイ</t>
    </rPh>
    <rPh sb="7" eb="8">
      <t>ウ</t>
    </rPh>
    <phoneticPr fontId="1"/>
  </si>
  <si>
    <t>　利用者実人数(年間）</t>
    <rPh sb="1" eb="4">
      <t>リヨウシャ</t>
    </rPh>
    <rPh sb="4" eb="5">
      <t>ジツ</t>
    </rPh>
    <rPh sb="5" eb="7">
      <t>ニンズウ</t>
    </rPh>
    <rPh sb="8" eb="10">
      <t>ネンカン</t>
    </rPh>
    <phoneticPr fontId="1"/>
  </si>
  <si>
    <t>連絡先　　　　　　　</t>
    <rPh sb="0" eb="2">
      <t>レンラク</t>
    </rPh>
    <rPh sb="2" eb="3">
      <t>サキ</t>
    </rPh>
    <phoneticPr fontId="11"/>
  </si>
  <si>
    <t>（　　　　　　）</t>
    <phoneticPr fontId="1"/>
  </si>
  <si>
    <t>）</t>
    <phoneticPr fontId="1"/>
  </si>
  <si>
    <t>備品費</t>
    <rPh sb="0" eb="3">
      <t>ビヒンヒ</t>
    </rPh>
    <phoneticPr fontId="1"/>
  </si>
  <si>
    <t>消耗品費</t>
    <rPh sb="0" eb="3">
      <t>ショウモウヒン</t>
    </rPh>
    <rPh sb="3" eb="4">
      <t>ヒ</t>
    </rPh>
    <phoneticPr fontId="1"/>
  </si>
  <si>
    <t>事務費</t>
    <rPh sb="0" eb="3">
      <t>ジムヒ</t>
    </rPh>
    <phoneticPr fontId="1"/>
  </si>
  <si>
    <t>交通費</t>
    <rPh sb="0" eb="3">
      <t>コウツウヒ</t>
    </rPh>
    <phoneticPr fontId="1"/>
  </si>
  <si>
    <t>改修費</t>
    <rPh sb="0" eb="2">
      <t>カイシュウ</t>
    </rPh>
    <rPh sb="2" eb="3">
      <t>ヒ</t>
    </rPh>
    <phoneticPr fontId="1"/>
  </si>
  <si>
    <t>〔補助金等の交付を受けた者が記入〕</t>
    <rPh sb="1" eb="3">
      <t>ホジョ</t>
    </rPh>
    <rPh sb="3" eb="4">
      <t>キン</t>
    </rPh>
    <rPh sb="4" eb="5">
      <t>トウ</t>
    </rPh>
    <rPh sb="6" eb="8">
      <t>コウフ</t>
    </rPh>
    <rPh sb="9" eb="10">
      <t>ウ</t>
    </rPh>
    <rPh sb="12" eb="13">
      <t>モノ</t>
    </rPh>
    <rPh sb="14" eb="16">
      <t>キニュウ</t>
    </rPh>
    <phoneticPr fontId="15"/>
  </si>
  <si>
    <t>補助金等の名称</t>
    <rPh sb="0" eb="3">
      <t>ホジョキン</t>
    </rPh>
    <rPh sb="3" eb="4">
      <t>トウ</t>
    </rPh>
    <rPh sb="5" eb="7">
      <t>メイショウ</t>
    </rPh>
    <phoneticPr fontId="15"/>
  </si>
  <si>
    <t>相模原市シニアサポート活動運営事業費補助金</t>
    <rPh sb="11" eb="13">
      <t>カツドウ</t>
    </rPh>
    <phoneticPr fontId="15"/>
  </si>
  <si>
    <t>補助事業等の名称</t>
    <rPh sb="0" eb="1">
      <t>タスク</t>
    </rPh>
    <rPh sb="1" eb="2">
      <t>スケ</t>
    </rPh>
    <rPh sb="2" eb="4">
      <t>ジギョウ</t>
    </rPh>
    <rPh sb="4" eb="5">
      <t>トウ</t>
    </rPh>
    <rPh sb="6" eb="8">
      <t>メイショウ</t>
    </rPh>
    <phoneticPr fontId="15"/>
  </si>
  <si>
    <t>補助事業者等の名称</t>
    <rPh sb="0" eb="2">
      <t>ホジョ</t>
    </rPh>
    <rPh sb="2" eb="4">
      <t>ジギョウ</t>
    </rPh>
    <rPh sb="4" eb="5">
      <t>シャ</t>
    </rPh>
    <rPh sb="5" eb="6">
      <t>トウ</t>
    </rPh>
    <rPh sb="7" eb="9">
      <t>メイショウ</t>
    </rPh>
    <phoneticPr fontId="15"/>
  </si>
  <si>
    <t>交付金額</t>
    <rPh sb="0" eb="2">
      <t>コウフ</t>
    </rPh>
    <rPh sb="2" eb="4">
      <t>キンガク</t>
    </rPh>
    <phoneticPr fontId="15"/>
  </si>
  <si>
    <t>事業実績</t>
    <rPh sb="0" eb="2">
      <t>ジギョウ</t>
    </rPh>
    <rPh sb="2" eb="4">
      <t>ジッセキ</t>
    </rPh>
    <phoneticPr fontId="15"/>
  </si>
  <si>
    <t>事業成果
（団体の公益性、
社会貢献度）</t>
    <rPh sb="0" eb="2">
      <t>ジギョウ</t>
    </rPh>
    <rPh sb="2" eb="4">
      <t>セイカ</t>
    </rPh>
    <rPh sb="6" eb="8">
      <t>ダンタイ</t>
    </rPh>
    <rPh sb="9" eb="12">
      <t>コウエキセイ</t>
    </rPh>
    <rPh sb="14" eb="16">
      <t>シャカイ</t>
    </rPh>
    <rPh sb="16" eb="19">
      <t>コウケンド</t>
    </rPh>
    <phoneticPr fontId="15"/>
  </si>
  <si>
    <t>自己評価</t>
    <rPh sb="0" eb="2">
      <t>ジコ</t>
    </rPh>
    <rPh sb="2" eb="4">
      <t>ヒョウカ</t>
    </rPh>
    <phoneticPr fontId="15"/>
  </si>
  <si>
    <t>〔所管課が記入〕</t>
    <rPh sb="1" eb="3">
      <t>ショカン</t>
    </rPh>
    <rPh sb="3" eb="4">
      <t>カ</t>
    </rPh>
    <rPh sb="5" eb="7">
      <t>キニュウ</t>
    </rPh>
    <phoneticPr fontId="15"/>
  </si>
  <si>
    <t>所管課</t>
    <rPh sb="0" eb="2">
      <t>ショカン</t>
    </rPh>
    <rPh sb="2" eb="3">
      <t>カ</t>
    </rPh>
    <phoneticPr fontId="15"/>
  </si>
  <si>
    <t>高齢・障害者支援課</t>
    <rPh sb="0" eb="9">
      <t>コ</t>
    </rPh>
    <phoneticPr fontId="15"/>
  </si>
  <si>
    <t>電話番号</t>
    <rPh sb="0" eb="2">
      <t>デンワ</t>
    </rPh>
    <rPh sb="2" eb="4">
      <t>バンゴウ</t>
    </rPh>
    <phoneticPr fontId="15"/>
  </si>
  <si>
    <t>042-769-9249</t>
    <phoneticPr fontId="15"/>
  </si>
  <si>
    <t>補助金等に対する評価</t>
    <rPh sb="0" eb="2">
      <t>ホジョ</t>
    </rPh>
    <rPh sb="2" eb="3">
      <t>キン</t>
    </rPh>
    <rPh sb="3" eb="4">
      <t>トウ</t>
    </rPh>
    <rPh sb="5" eb="6">
      <t>タイ</t>
    </rPh>
    <rPh sb="8" eb="10">
      <t>ヒョウカ</t>
    </rPh>
    <phoneticPr fontId="15"/>
  </si>
  <si>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15"/>
  </si>
  <si>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15"/>
  </si>
  <si>
    <t>上のように評価した理由</t>
    <rPh sb="0" eb="1">
      <t>ウエ</t>
    </rPh>
    <rPh sb="5" eb="7">
      <t>ヒョウカ</t>
    </rPh>
    <rPh sb="9" eb="11">
      <t>リユウ</t>
    </rPh>
    <phoneticPr fontId="15"/>
  </si>
  <si>
    <t>（課題がある場合の対応方針）</t>
    <rPh sb="1" eb="3">
      <t>カダイ</t>
    </rPh>
    <rPh sb="6" eb="8">
      <t>バアイ</t>
    </rPh>
    <rPh sb="9" eb="11">
      <t>タイオウ</t>
    </rPh>
    <rPh sb="11" eb="13">
      <t>ホウシン</t>
    </rPh>
    <phoneticPr fontId="15"/>
  </si>
  <si>
    <t>第</t>
    <rPh sb="0" eb="1">
      <t>ダイ</t>
    </rPh>
    <phoneticPr fontId="1"/>
  </si>
  <si>
    <t>円</t>
    <rPh sb="0" eb="1">
      <t>エン</t>
    </rPh>
    <phoneticPr fontId="1"/>
  </si>
  <si>
    <t>シニアサポート活動（通所型・住民主体型）</t>
    <phoneticPr fontId="15"/>
  </si>
  <si>
    <t>中央シニア倶楽部</t>
    <rPh sb="0" eb="2">
      <t>チュウオウ</t>
    </rPh>
    <rPh sb="5" eb="8">
      <t>クラブ</t>
    </rPh>
    <phoneticPr fontId="1"/>
  </si>
  <si>
    <t>相模　太郎</t>
    <rPh sb="0" eb="2">
      <t>サガミ</t>
    </rPh>
    <rPh sb="3" eb="5">
      <t>タロウ</t>
    </rPh>
    <phoneticPr fontId="1"/>
  </si>
  <si>
    <t>○○○</t>
    <phoneticPr fontId="1"/>
  </si>
  <si>
    <t>○○○○</t>
    <phoneticPr fontId="1"/>
  </si>
  <si>
    <t>有償会場費</t>
    <rPh sb="0" eb="2">
      <t>ユウショウ</t>
    </rPh>
    <rPh sb="2" eb="5">
      <t>カイジョウヒ</t>
    </rPh>
    <phoneticPr fontId="1"/>
  </si>
  <si>
    <t>CDラジカセ、血圧計、酸素飽和度計等</t>
    <phoneticPr fontId="1"/>
  </si>
  <si>
    <t>用紙、折り紙、文房具等</t>
    <phoneticPr fontId="1"/>
  </si>
  <si>
    <t>通信費</t>
    <phoneticPr fontId="1"/>
  </si>
  <si>
    <t>ガソリン代、駐車場代等</t>
    <phoneticPr fontId="1"/>
  </si>
  <si>
    <t>コーディネート代</t>
    <phoneticPr fontId="1"/>
  </si>
  <si>
    <t>材料費</t>
    <rPh sb="0" eb="3">
      <t>ザイリョウヒ</t>
    </rPh>
    <phoneticPr fontId="1"/>
  </si>
  <si>
    <t>飲食代</t>
    <rPh sb="0" eb="3">
      <t>インショクダイ</t>
    </rPh>
    <phoneticPr fontId="1"/>
  </si>
  <si>
    <t>お菓子、飲み物</t>
    <rPh sb="1" eb="3">
      <t>カシ</t>
    </rPh>
    <rPh sb="4" eb="5">
      <t>ノ</t>
    </rPh>
    <rPh sb="6" eb="7">
      <t>モノ</t>
    </rPh>
    <phoneticPr fontId="1"/>
  </si>
  <si>
    <t>記載例</t>
    <rPh sb="0" eb="2">
      <t>キサイ</t>
    </rPh>
    <rPh sb="2" eb="3">
      <t>レイ</t>
    </rPh>
    <phoneticPr fontId="1"/>
  </si>
  <si>
    <t>記載例</t>
    <rPh sb="0" eb="2">
      <t>キサイ</t>
    </rPh>
    <rPh sb="2" eb="3">
      <t>レイ</t>
    </rPh>
    <phoneticPr fontId="1"/>
  </si>
  <si>
    <t>なし</t>
    <phoneticPr fontId="1"/>
  </si>
  <si>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phoneticPr fontId="1"/>
  </si>
  <si>
    <t>円</t>
    <rPh sb="0" eb="1">
      <t>エン</t>
    </rPh>
    <phoneticPr fontId="11"/>
  </si>
  <si>
    <t>基本費</t>
    <rPh sb="0" eb="2">
      <t>キホン</t>
    </rPh>
    <rPh sb="2" eb="3">
      <t>ヒ</t>
    </rPh>
    <phoneticPr fontId="11"/>
  </si>
  <si>
    <t>会場費</t>
    <rPh sb="0" eb="3">
      <t>カイジョウヒ</t>
    </rPh>
    <phoneticPr fontId="11"/>
  </si>
  <si>
    <t>加算費</t>
    <rPh sb="0" eb="2">
      <t>カサン</t>
    </rPh>
    <rPh sb="2" eb="3">
      <t>ヒ</t>
    </rPh>
    <phoneticPr fontId="11"/>
  </si>
  <si>
    <t>●実績</t>
    <phoneticPr fontId="11"/>
  </si>
  <si>
    <t>【申請月</t>
    <rPh sb="1" eb="3">
      <t>シンセイ</t>
    </rPh>
    <rPh sb="3" eb="4">
      <t>ツキ</t>
    </rPh>
    <phoneticPr fontId="11"/>
  </si>
  <si>
    <t>円】</t>
    <rPh sb="0" eb="1">
      <t>エン</t>
    </rPh>
    <phoneticPr fontId="11"/>
  </si>
  <si>
    <t>通所型</t>
    <rPh sb="0" eb="2">
      <t>ツウショ</t>
    </rPh>
    <rPh sb="2" eb="3">
      <t>ガタ</t>
    </rPh>
    <phoneticPr fontId="11"/>
  </si>
  <si>
    <t>　　　　月</t>
    <rPh sb="4" eb="5">
      <t>ツキ</t>
    </rPh>
    <phoneticPr fontId="11"/>
  </si>
  <si>
    <t>合計
回数</t>
    <rPh sb="0" eb="2">
      <t>ゴウケイ</t>
    </rPh>
    <rPh sb="3" eb="5">
      <t>カイスウ</t>
    </rPh>
    <phoneticPr fontId="11"/>
  </si>
  <si>
    <t>合計金額</t>
    <rPh sb="0" eb="2">
      <t>ゴウケイ</t>
    </rPh>
    <rPh sb="2" eb="4">
      <t>キンガク</t>
    </rPh>
    <phoneticPr fontId="11"/>
  </si>
  <si>
    <r>
      <t xml:space="preserve">
</t>
    </r>
    <r>
      <rPr>
        <b/>
        <sz val="10"/>
        <rFont val="ＭＳ Ｐゴシック"/>
        <family val="3"/>
        <charset val="128"/>
      </rPr>
      <t>1回の金額</t>
    </r>
    <rPh sb="2" eb="3">
      <t>カイ</t>
    </rPh>
    <rPh sb="4" eb="6">
      <t>キンガク</t>
    </rPh>
    <phoneticPr fontId="11"/>
  </si>
  <si>
    <t>会場費</t>
    <rPh sb="0" eb="2">
      <t>カイジョウ</t>
    </rPh>
    <rPh sb="2" eb="3">
      <t>ヒ</t>
    </rPh>
    <phoneticPr fontId="15"/>
  </si>
  <si>
    <t>円</t>
    <rPh sb="0" eb="1">
      <t>エン</t>
    </rPh>
    <phoneticPr fontId="15"/>
  </si>
  <si>
    <t>活動費加算</t>
    <rPh sb="0" eb="2">
      <t>カツドウ</t>
    </rPh>
    <rPh sb="2" eb="3">
      <t>ヒ</t>
    </rPh>
    <rPh sb="3" eb="5">
      <t>カサン</t>
    </rPh>
    <phoneticPr fontId="15"/>
  </si>
  <si>
    <t>基本額（1～3人）</t>
    <rPh sb="0" eb="2">
      <t>キホン</t>
    </rPh>
    <rPh sb="2" eb="3">
      <t>ガク</t>
    </rPh>
    <rPh sb="7" eb="8">
      <t>ニン</t>
    </rPh>
    <phoneticPr fontId="15"/>
  </si>
  <si>
    <t>基本額
＋
加算額</t>
    <rPh sb="0" eb="2">
      <t>キホン</t>
    </rPh>
    <rPh sb="2" eb="3">
      <t>ガク</t>
    </rPh>
    <rPh sb="6" eb="8">
      <t>カサン</t>
    </rPh>
    <rPh sb="8" eb="9">
      <t>ガク</t>
    </rPh>
    <phoneticPr fontId="15"/>
  </si>
  <si>
    <t>送迎加算</t>
    <rPh sb="0" eb="2">
      <t>ソウゲイ</t>
    </rPh>
    <rPh sb="2" eb="4">
      <t>カサン</t>
    </rPh>
    <phoneticPr fontId="15"/>
  </si>
  <si>
    <t>市補助金外</t>
    <rPh sb="0" eb="1">
      <t>シ</t>
    </rPh>
    <rPh sb="1" eb="4">
      <t>ホジョキン</t>
    </rPh>
    <rPh sb="4" eb="5">
      <t>ガイ</t>
    </rPh>
    <phoneticPr fontId="15"/>
  </si>
  <si>
    <t>利用者負担金</t>
    <rPh sb="0" eb="3">
      <t>リヨウシャ</t>
    </rPh>
    <rPh sb="3" eb="5">
      <t>フタン</t>
    </rPh>
    <rPh sb="5" eb="6">
      <t>キン</t>
    </rPh>
    <phoneticPr fontId="15"/>
  </si>
  <si>
    <t>実費分</t>
    <rPh sb="0" eb="2">
      <t>ジッピ</t>
    </rPh>
    <rPh sb="2" eb="3">
      <t>ブン</t>
    </rPh>
    <phoneticPr fontId="15"/>
  </si>
  <si>
    <t>その他収入</t>
    <rPh sb="2" eb="3">
      <t>タ</t>
    </rPh>
    <rPh sb="3" eb="5">
      <t>シュウニュウ</t>
    </rPh>
    <phoneticPr fontId="11"/>
  </si>
  <si>
    <t>備考</t>
    <rPh sb="0" eb="2">
      <t>ビコウ</t>
    </rPh>
    <phoneticPr fontId="11"/>
  </si>
  <si>
    <t>補助事業等の実績を相模原市補助金等に係る予算の執行に関する規則第14条の規定により</t>
    <rPh sb="20" eb="22">
      <t>ヨサン</t>
    </rPh>
    <rPh sb="34" eb="35">
      <t>ジョウ</t>
    </rPh>
    <phoneticPr fontId="1"/>
  </si>
  <si>
    <t>報告します。</t>
    <rPh sb="0" eb="2">
      <t>ホウコク</t>
    </rPh>
    <phoneticPr fontId="1"/>
  </si>
  <si>
    <t>利用者負担金</t>
    <rPh sb="0" eb="2">
      <t>リヨウ</t>
    </rPh>
    <rPh sb="2" eb="3">
      <t>シャ</t>
    </rPh>
    <rPh sb="3" eb="5">
      <t>フタン</t>
    </rPh>
    <rPh sb="5" eb="6">
      <t>キン</t>
    </rPh>
    <phoneticPr fontId="11"/>
  </si>
  <si>
    <t>実費分</t>
    <rPh sb="0" eb="2">
      <t>ジッピ</t>
    </rPh>
    <rPh sb="2" eb="3">
      <t>ブン</t>
    </rPh>
    <phoneticPr fontId="11"/>
  </si>
  <si>
    <t>収入合計金額</t>
    <rPh sb="0" eb="2">
      <t>シュウニュウ</t>
    </rPh>
    <rPh sb="2" eb="4">
      <t>ゴウケイ</t>
    </rPh>
    <rPh sb="4" eb="6">
      <t>キンガク</t>
    </rPh>
    <phoneticPr fontId="15"/>
  </si>
  <si>
    <t>円/回×</t>
    <rPh sb="0" eb="1">
      <t>エン</t>
    </rPh>
    <rPh sb="2" eb="3">
      <t>カイ</t>
    </rPh>
    <phoneticPr fontId="11"/>
  </si>
  <si>
    <t>円/人×</t>
    <rPh sb="0" eb="1">
      <t>エン</t>
    </rPh>
    <rPh sb="2" eb="3">
      <t>ヒト</t>
    </rPh>
    <phoneticPr fontId="11"/>
  </si>
  <si>
    <t>計</t>
    <rPh sb="0" eb="1">
      <t>ケイ</t>
    </rPh>
    <phoneticPr fontId="1"/>
  </si>
  <si>
    <t>円</t>
    <rPh sb="0" eb="1">
      <t>エン</t>
    </rPh>
    <phoneticPr fontId="1"/>
  </si>
  <si>
    <t>有償会場費</t>
    <phoneticPr fontId="1"/>
  </si>
  <si>
    <t>実績報告時の添付</t>
    <rPh sb="0" eb="2">
      <t>ジッセキ</t>
    </rPh>
    <rPh sb="2" eb="4">
      <t>ホウコク</t>
    </rPh>
    <rPh sb="4" eb="5">
      <t>ジ</t>
    </rPh>
    <rPh sb="6" eb="8">
      <t>テンプ</t>
    </rPh>
    <phoneticPr fontId="1"/>
  </si>
  <si>
    <t>令和 6</t>
    <rPh sb="0" eb="2">
      <t>レイワ</t>
    </rPh>
    <phoneticPr fontId="1"/>
  </si>
  <si>
    <t>・対象者の筋力向上する効果があった。　　　　　　　　　　　　　　　　　　　　　　　　　　・地域同士のつながりが高まり対話が多くなった。　　　　　　　　　　　　　　　　　　　　・お互いに支え合い助け合える住民同士の関係が強化された。　　　　　　　　　　　　・担い手の意識も向上し活動内容の工夫もされている。　　　　　　　　　　　　　　　　　・シニアサポート活動を展開する団体同士や他団体との情報交換もされ、スキルアップすることが出来た。
・利用者とのコミュニケーションが図れたことは良かった。</t>
    <rPh sb="1" eb="4">
      <t>タイショウシャ</t>
    </rPh>
    <rPh sb="5" eb="7">
      <t>キンリョク</t>
    </rPh>
    <rPh sb="7" eb="9">
      <t>コウジョウ</t>
    </rPh>
    <rPh sb="11" eb="13">
      <t>コウカ</t>
    </rPh>
    <rPh sb="45" eb="47">
      <t>チイキ</t>
    </rPh>
    <rPh sb="47" eb="49">
      <t>ドウシ</t>
    </rPh>
    <rPh sb="55" eb="56">
      <t>タカ</t>
    </rPh>
    <rPh sb="58" eb="60">
      <t>タイワ</t>
    </rPh>
    <rPh sb="61" eb="62">
      <t>オオ</t>
    </rPh>
    <rPh sb="89" eb="90">
      <t>タガ</t>
    </rPh>
    <rPh sb="92" eb="93">
      <t>ササ</t>
    </rPh>
    <rPh sb="94" eb="95">
      <t>ア</t>
    </rPh>
    <rPh sb="96" eb="97">
      <t>タス</t>
    </rPh>
    <rPh sb="98" eb="99">
      <t>ア</t>
    </rPh>
    <rPh sb="101" eb="105">
      <t>ジュウミンドウシ</t>
    </rPh>
    <rPh sb="106" eb="108">
      <t>カンケイ</t>
    </rPh>
    <rPh sb="109" eb="111">
      <t>キョウカ</t>
    </rPh>
    <rPh sb="128" eb="129">
      <t>ニナ</t>
    </rPh>
    <rPh sb="130" eb="131">
      <t>テ</t>
    </rPh>
    <rPh sb="132" eb="134">
      <t>イシキ</t>
    </rPh>
    <rPh sb="135" eb="137">
      <t>コウジョウ</t>
    </rPh>
    <rPh sb="138" eb="140">
      <t>カツドウ</t>
    </rPh>
    <rPh sb="140" eb="142">
      <t>ナイヨウ</t>
    </rPh>
    <rPh sb="143" eb="145">
      <t>クフウ</t>
    </rPh>
    <rPh sb="177" eb="179">
      <t>カツドウ</t>
    </rPh>
    <rPh sb="180" eb="182">
      <t>テンカイ</t>
    </rPh>
    <rPh sb="184" eb="186">
      <t>ダンタイ</t>
    </rPh>
    <rPh sb="186" eb="188">
      <t>ドウシ</t>
    </rPh>
    <rPh sb="189" eb="192">
      <t>タダンタイ</t>
    </rPh>
    <rPh sb="194" eb="198">
      <t>ジョウホウコウカン</t>
    </rPh>
    <rPh sb="213" eb="215">
      <t>ダキ</t>
    </rPh>
    <rPh sb="219" eb="221">
      <t>リヨウ</t>
    </rPh>
    <rPh sb="221" eb="222">
      <t>シャ</t>
    </rPh>
    <rPh sb="234" eb="235">
      <t>ハカ</t>
    </rPh>
    <rPh sb="240" eb="241">
      <t>ヨ</t>
    </rPh>
    <phoneticPr fontId="21"/>
  </si>
  <si>
    <t>　　利用者延人数（年間）</t>
    <phoneticPr fontId="1"/>
  </si>
  <si>
    <t>4～6人</t>
    <rPh sb="3" eb="4">
      <t>ニン</t>
    </rPh>
    <phoneticPr fontId="15"/>
  </si>
  <si>
    <t>7～9人</t>
    <rPh sb="3" eb="4">
      <t>ニン</t>
    </rPh>
    <phoneticPr fontId="15"/>
  </si>
  <si>
    <t>10～12人</t>
    <rPh sb="5" eb="6">
      <t>ニン</t>
    </rPh>
    <phoneticPr fontId="15"/>
  </si>
  <si>
    <t>利用料金</t>
    <rPh sb="0" eb="2">
      <t>リヨウ</t>
    </rPh>
    <rPh sb="2" eb="4">
      <t>リョウキン</t>
    </rPh>
    <phoneticPr fontId="1"/>
  </si>
  <si>
    <t>収入内訳
（市補助金以外）</t>
    <rPh sb="0" eb="2">
      <t>シュウニュウ</t>
    </rPh>
    <rPh sb="2" eb="4">
      <t>ウチワケ</t>
    </rPh>
    <rPh sb="6" eb="7">
      <t>シ</t>
    </rPh>
    <rPh sb="7" eb="10">
      <t>ホジョキン</t>
    </rPh>
    <rPh sb="10" eb="12">
      <t>イガイ</t>
    </rPh>
    <phoneticPr fontId="11"/>
  </si>
  <si>
    <t>収入内訳
（市補助金）</t>
    <phoneticPr fontId="1"/>
  </si>
  <si>
    <t>相模原市中央区中央2-11-15-501</t>
    <rPh sb="0" eb="4">
      <t>サガミハラシ</t>
    </rPh>
    <rPh sb="4" eb="7">
      <t>チュウオウク</t>
    </rPh>
    <rPh sb="7" eb="9">
      <t>チュウオウ</t>
    </rPh>
    <phoneticPr fontId="1"/>
  </si>
  <si>
    <t>小計（市補助金）　①</t>
    <rPh sb="0" eb="2">
      <t>ショウケイ</t>
    </rPh>
    <rPh sb="3" eb="4">
      <t>シ</t>
    </rPh>
    <rPh sb="4" eb="7">
      <t>ホジョキン</t>
    </rPh>
    <phoneticPr fontId="1"/>
  </si>
  <si>
    <t>小計（市補助金以外）　②</t>
    <rPh sb="0" eb="2">
      <t>ショウケイ</t>
    </rPh>
    <rPh sb="3" eb="4">
      <t>シ</t>
    </rPh>
    <rPh sb="4" eb="7">
      <t>ホジョキン</t>
    </rPh>
    <rPh sb="7" eb="9">
      <t>イガイ</t>
    </rPh>
    <phoneticPr fontId="1"/>
  </si>
  <si>
    <t>市補助金</t>
    <rPh sb="0" eb="1">
      <t>シ</t>
    </rPh>
    <rPh sb="1" eb="4">
      <t>ホジョキン</t>
    </rPh>
    <phoneticPr fontId="15"/>
  </si>
  <si>
    <t>●活動の目的：軽体操と茶話会を行う通いの場として地域の高齢者の方が外に出る機会をつくり、介護予防の活動を行うと共に、地域のつながりを大切にした交流を図るための場を提供する。
●活動内容：いきいき百歳体操と茶話会、脳トレ、レクリエーションゲーム、手工芸等を、新型コロナウイルス感染症対策を講じて行った。
●活動実績：実施回数24回、利用者実人数4人、利用者延人数82人、参加者延人数240人、スタッフ延人数235人</t>
    <rPh sb="1" eb="3">
      <t>カツドウ</t>
    </rPh>
    <rPh sb="4" eb="6">
      <t>モクテキ</t>
    </rPh>
    <rPh sb="152" eb="154">
      <t>カツドウ</t>
    </rPh>
    <rPh sb="154" eb="156">
      <t>ジッセキ</t>
    </rPh>
    <rPh sb="157" eb="159">
      <t>ジッシ</t>
    </rPh>
    <rPh sb="159" eb="161">
      <t>カイスウ</t>
    </rPh>
    <rPh sb="163" eb="164">
      <t>カイ</t>
    </rPh>
    <rPh sb="165" eb="168">
      <t>リヨウシャ</t>
    </rPh>
    <rPh sb="168" eb="169">
      <t>ジツ</t>
    </rPh>
    <rPh sb="169" eb="171">
      <t>ニンズウ</t>
    </rPh>
    <rPh sb="172" eb="173">
      <t>ニン</t>
    </rPh>
    <rPh sb="174" eb="176">
      <t>リヨウ</t>
    </rPh>
    <rPh sb="176" eb="177">
      <t>シャ</t>
    </rPh>
    <rPh sb="177" eb="178">
      <t>ノ</t>
    </rPh>
    <rPh sb="178" eb="180">
      <t>ニンズウ</t>
    </rPh>
    <rPh sb="182" eb="183">
      <t>ニン</t>
    </rPh>
    <rPh sb="184" eb="187">
      <t>サンカシャ</t>
    </rPh>
    <rPh sb="187" eb="188">
      <t>ノベ</t>
    </rPh>
    <rPh sb="188" eb="190">
      <t>ニンズウ</t>
    </rPh>
    <rPh sb="193" eb="194">
      <t>ニン</t>
    </rPh>
    <rPh sb="199" eb="200">
      <t>ノベ</t>
    </rPh>
    <rPh sb="200" eb="202">
      <t>ニンズウ</t>
    </rPh>
    <rPh sb="205" eb="206">
      <t>ニン</t>
    </rPh>
    <phoneticPr fontId="15"/>
  </si>
  <si>
    <t>・4～9月までは利用者4人だったが、1人利用を辞めたため、10～3月は利用者3人。</t>
    <phoneticPr fontId="11"/>
  </si>
  <si>
    <t>奨励金</t>
    <rPh sb="0" eb="3">
      <t>ショウレイキン</t>
    </rPh>
    <phoneticPr fontId="1"/>
  </si>
  <si>
    <t>奨励金対象スタッフ　　人</t>
    <rPh sb="0" eb="3">
      <t>ショウレイキン</t>
    </rPh>
    <rPh sb="3" eb="5">
      <t>タイショウ</t>
    </rPh>
    <rPh sb="11" eb="12">
      <t>ニン</t>
    </rPh>
    <phoneticPr fontId="1"/>
  </si>
  <si>
    <t>奨励金</t>
    <rPh sb="0" eb="3">
      <t>ショウレイキン</t>
    </rPh>
    <phoneticPr fontId="1"/>
  </si>
  <si>
    <t>奨励金</t>
    <rPh sb="0" eb="3">
      <t>ショウレイキン</t>
    </rPh>
    <phoneticPr fontId="11"/>
  </si>
  <si>
    <t>●活動実績：実施回数　回、利用者実人数　人、利用者延人数　人、参加者延人数　　人、スタッフ延人数　　人</t>
    <phoneticPr fontId="1"/>
  </si>
  <si>
    <t>人</t>
    <rPh sb="0" eb="1">
      <t>ヒト</t>
    </rPh>
    <phoneticPr fontId="1"/>
  </si>
  <si>
    <t>奨励金</t>
    <rPh sb="0" eb="3">
      <t>ショウレイキン</t>
    </rPh>
    <phoneticPr fontId="1"/>
  </si>
  <si>
    <t>奨励金対象スタッフ　５人</t>
    <rPh sb="0" eb="3">
      <t>ショウレイキン</t>
    </rPh>
    <rPh sb="3" eb="5">
      <t>タイショウ</t>
    </rPh>
    <rPh sb="11" eb="12">
      <t>ニン</t>
    </rPh>
    <phoneticPr fontId="1"/>
  </si>
  <si>
    <t>令和 ６ 年度　　収入内訳書</t>
    <rPh sb="0" eb="2">
      <t>レイワ</t>
    </rPh>
    <rPh sb="5" eb="7">
      <t>ネンド</t>
    </rPh>
    <rPh sb="9" eb="11">
      <t>シュウニュウ</t>
    </rPh>
    <rPh sb="11" eb="13">
      <t>ウチワケ</t>
    </rPh>
    <rPh sb="13" eb="14">
      <t>ショ</t>
    </rPh>
    <phoneticPr fontId="11"/>
  </si>
  <si>
    <t>令和 ６ 年度　補助事業等実績報告書</t>
    <rPh sb="0" eb="2">
      <t>レイワ</t>
    </rPh>
    <rPh sb="5" eb="7">
      <t>ネンド</t>
    </rPh>
    <rPh sb="8" eb="10">
      <t>ホジョ</t>
    </rPh>
    <rPh sb="10" eb="12">
      <t>ジギョウ</t>
    </rPh>
    <rPh sb="12" eb="13">
      <t>トウ</t>
    </rPh>
    <rPh sb="13" eb="18">
      <t>ジッセキホウコクショ</t>
    </rPh>
    <phoneticPr fontId="11"/>
  </si>
  <si>
    <t>令和 7</t>
    <rPh sb="0" eb="2">
      <t>レイワ</t>
    </rPh>
    <phoneticPr fontId="1"/>
  </si>
  <si>
    <t>令和 6 年度　補助事業等実績報告書</t>
    <rPh sb="0" eb="2">
      <t>レイワ</t>
    </rPh>
    <rPh sb="5" eb="7">
      <t>ネンド</t>
    </rPh>
    <rPh sb="8" eb="10">
      <t>ホジョ</t>
    </rPh>
    <rPh sb="10" eb="12">
      <t>ジギョウ</t>
    </rPh>
    <rPh sb="12" eb="13">
      <t>トウ</t>
    </rPh>
    <rPh sb="13" eb="18">
      <t>ジッセキホウコクショ</t>
    </rPh>
    <phoneticPr fontId="11"/>
  </si>
  <si>
    <t>令和 6 年度　　収入内訳書</t>
    <rPh sb="0" eb="2">
      <t>レイワ</t>
    </rPh>
    <rPh sb="5" eb="7">
      <t>ネンド</t>
    </rPh>
    <rPh sb="9" eb="11">
      <t>シュウニュウ</t>
    </rPh>
    <rPh sb="11" eb="13">
      <t>ウチワケ</t>
    </rPh>
    <rPh sb="13" eb="14">
      <t>ショ</t>
    </rPh>
    <phoneticPr fontId="11"/>
  </si>
  <si>
    <t>令和６年度　補助事業等実績調書</t>
    <rPh sb="0" eb="2">
      <t>レイワ</t>
    </rPh>
    <rPh sb="3" eb="5">
      <t>ネンド</t>
    </rPh>
    <rPh sb="6" eb="8">
      <t>ホジョ</t>
    </rPh>
    <rPh sb="8" eb="10">
      <t>ジギョウ</t>
    </rPh>
    <rPh sb="10" eb="11">
      <t>トウ</t>
    </rPh>
    <rPh sb="11" eb="13">
      <t>ジッセキ</t>
    </rPh>
    <rPh sb="13" eb="15">
      <t>チョウショ</t>
    </rPh>
    <phoneticPr fontId="15"/>
  </si>
  <si>
    <t xml:space="preserve">
(1)　収支決算書
(2)　収入内訳書
(3)　補助事業等実績調書
(4)　利用者の出席簿
(5)　事業活動実績報告書
(6)  従事スタッフの活動状況報告書
(7)　補助金等交付決定通知書の写し
</t>
    <rPh sb="5" eb="7">
      <t>シュウシ</t>
    </rPh>
    <rPh sb="7" eb="9">
      <t>ケッサン</t>
    </rPh>
    <rPh sb="9" eb="10">
      <t>ショ</t>
    </rPh>
    <rPh sb="15" eb="20">
      <t>シュウニュウウチワケショ</t>
    </rPh>
    <rPh sb="25" eb="27">
      <t>ホジョ</t>
    </rPh>
    <rPh sb="27" eb="29">
      <t>ジギョウ</t>
    </rPh>
    <rPh sb="29" eb="30">
      <t>トウ</t>
    </rPh>
    <rPh sb="30" eb="32">
      <t>ジッセキ</t>
    </rPh>
    <rPh sb="32" eb="34">
      <t>チョウショ</t>
    </rPh>
    <rPh sb="39" eb="41">
      <t>リヨウ</t>
    </rPh>
    <rPh sb="41" eb="42">
      <t>シャ</t>
    </rPh>
    <rPh sb="43" eb="45">
      <t>シュッセキ</t>
    </rPh>
    <rPh sb="45" eb="46">
      <t>ボ</t>
    </rPh>
    <rPh sb="51" eb="53">
      <t>ジギョウ</t>
    </rPh>
    <rPh sb="53" eb="55">
      <t>カツドウ</t>
    </rPh>
    <rPh sb="55" eb="57">
      <t>ジッセキ</t>
    </rPh>
    <rPh sb="57" eb="59">
      <t>ホウコク</t>
    </rPh>
    <rPh sb="59" eb="60">
      <t>ショ</t>
    </rPh>
    <rPh sb="85" eb="88">
      <t>ホジョキン</t>
    </rPh>
    <rPh sb="88" eb="89">
      <t>トウ</t>
    </rPh>
    <rPh sb="89" eb="91">
      <t>コウフ</t>
    </rPh>
    <rPh sb="91" eb="93">
      <t>ケッテイ</t>
    </rPh>
    <rPh sb="93" eb="96">
      <t>ツウチショ</t>
    </rPh>
    <rPh sb="97" eb="98">
      <t>ウツ</t>
    </rPh>
    <phoneticPr fontId="11"/>
  </si>
  <si>
    <t>奨励金交付者</t>
    <rPh sb="0" eb="3">
      <t>ショウレイキン</t>
    </rPh>
    <rPh sb="3" eb="5">
      <t>コウフ</t>
    </rPh>
    <rPh sb="5" eb="6">
      <t>シャ</t>
    </rPh>
    <phoneticPr fontId="1"/>
  </si>
  <si>
    <t>(1)　収支決算書
(2)　収入内訳書
(3)　補助事業等実績調書
(4)　利用者の出席簿
(5)　事業活動実績報告書
(6)  従事スタッフの活動状況報告書
(7)　補助金等交付決定通知書の写し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</si>
</sst>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0\ &quot;円&quot;"/>
    <numFmt numFmtId="177" formatCode="#,##0_ "/>
    <numFmt numFmtId="178" formatCode="#,##0_);[Red]\(#,##0\)"/>
    <numFmt numFmtId="179" formatCode="&quot;¥&quot;#,##0;[Red]&quot;¥&quot;#,##0"/>
    <numFmt numFmtId="180" formatCode="#,###&quot;円&quot;"/>
    <numFmt numFmtId="181" formatCode="#,###\ &quot;円&quot;"/>
    <numFmt numFmtId="182" formatCode="#,###"/>
  </numFmts>
  <fonts count="50" x14ac:knownFonts="1">
    <font>
      <sz val="11"/>
      <color theme="1"/>
      <name val="ＭＳ Ｐゴシック"/>
      <family val="2"/>
      <scheme val="minor"/>
    </font>
    <font>
      <sz val="6"/>
      <name val="ＭＳ Ｐゴシック"/>
      <family val="3"/>
      <charset val="128"/>
      <scheme val="minor"/>
    </font>
    <font>
      <sz val="14"/>
      <name val="ＭＳ Ｐゴシック"/>
      <family val="3"/>
      <charset val="128"/>
      <scheme val="minor"/>
    </font>
    <font>
      <b/>
      <sz val="14"/>
      <name val="HGP創英角ｺﾞｼｯｸUB"/>
      <family val="3"/>
      <charset val="128"/>
    </font>
    <font>
      <sz val="12"/>
      <name val="ＭＳ Ｐゴシック"/>
      <family val="3"/>
      <charset val="128"/>
      <scheme val="minor"/>
    </font>
    <font>
      <sz val="12"/>
      <name val="ＭＳ Ｐゴシック"/>
      <family val="2"/>
      <scheme val="minor"/>
    </font>
    <font>
      <sz val="14"/>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11"/>
      <color theme="1"/>
      <name val="ＭＳ 明朝"/>
      <family val="1"/>
      <charset val="128"/>
    </font>
    <font>
      <sz val="6"/>
      <name val="ＭＳ Ｐゴシック"/>
      <family val="2"/>
      <charset val="128"/>
      <scheme val="minor"/>
    </font>
    <font>
      <sz val="14"/>
      <color theme="1"/>
      <name val="ＭＳ 明朝"/>
      <family val="1"/>
      <charset val="128"/>
    </font>
    <font>
      <b/>
      <sz val="11"/>
      <color theme="1"/>
      <name val="ＭＳ 明朝"/>
      <family val="1"/>
      <charset val="128"/>
    </font>
    <font>
      <sz val="10"/>
      <color theme="1"/>
      <name val="ＭＳ 明朝"/>
      <family val="1"/>
      <charset val="128"/>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color theme="1"/>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1"/>
      <color theme="1"/>
      <name val="HGP創英角ﾎﾟｯﾌﾟ体"/>
      <family val="3"/>
      <charset val="128"/>
    </font>
    <font>
      <sz val="11"/>
      <color theme="1"/>
      <name val="HGS創英角ﾎﾟｯﾌﾟ体"/>
      <family val="3"/>
      <charset val="128"/>
    </font>
    <font>
      <sz val="12"/>
      <name val="HGP創英角ﾎﾟｯﾌﾟ体"/>
      <family val="3"/>
      <charset val="128"/>
    </font>
    <font>
      <sz val="11"/>
      <name val="HGP創英角ﾎﾟｯﾌﾟ体"/>
      <family val="3"/>
      <charset val="128"/>
    </font>
    <font>
      <b/>
      <sz val="16"/>
      <name val="HGP創英角ﾎﾟｯﾌﾟ体"/>
      <family val="3"/>
      <charset val="128"/>
    </font>
    <font>
      <sz val="12"/>
      <color theme="1"/>
      <name val="HGP創英角ﾎﾟｯﾌﾟ体"/>
      <family val="3"/>
      <charset val="128"/>
    </font>
    <font>
      <sz val="9"/>
      <color rgb="FF000000"/>
      <name val="Meiryo UI"/>
      <family val="3"/>
      <charset val="128"/>
    </font>
    <font>
      <sz val="12"/>
      <color theme="1"/>
      <name val="ＭＳ 明朝"/>
      <family val="1"/>
      <charset val="128"/>
    </font>
    <font>
      <sz val="12"/>
      <name val="ＭＳ 明朝"/>
      <family val="1"/>
      <charset val="128"/>
    </font>
    <font>
      <sz val="11"/>
      <color theme="1"/>
      <name val="ＭＳ Ｐゴシック"/>
      <family val="2"/>
      <scheme val="minor"/>
    </font>
    <font>
      <b/>
      <sz val="14"/>
      <name val="ＭＳ Ｐゴシック"/>
      <family val="3"/>
      <charset val="128"/>
    </font>
    <font>
      <b/>
      <sz val="14"/>
      <color theme="1"/>
      <name val="ＭＳ Ｐゴシック"/>
      <family val="3"/>
      <charset val="128"/>
    </font>
    <font>
      <sz val="14"/>
      <name val="ＭＳ Ｐゴシック"/>
      <family val="3"/>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0"/>
      <name val="ＭＳ Ｐゴシック"/>
      <family val="3"/>
      <charset val="128"/>
    </font>
    <font>
      <sz val="11"/>
      <name val="HGS創英角ﾎﾟｯﾌﾟ体"/>
      <family val="3"/>
      <charset val="128"/>
    </font>
    <font>
      <sz val="12"/>
      <name val="HGS創英角ﾎﾟｯﾌﾟ体"/>
      <family val="3"/>
      <charset val="128"/>
    </font>
    <font>
      <sz val="11"/>
      <name val="ＭＳ Ｐゴシック"/>
      <family val="3"/>
      <charset val="128"/>
      <scheme val="minor"/>
    </font>
    <font>
      <sz val="12"/>
      <color rgb="FFFF0000"/>
      <name val="ＭＳ Ｐゴシック"/>
      <family val="2"/>
      <scheme val="minor"/>
    </font>
    <font>
      <sz val="11"/>
      <color rgb="FFFF0000"/>
      <name val="ＭＳ Ｐゴシック"/>
      <family val="3"/>
      <charset val="128"/>
      <scheme val="minor"/>
    </font>
    <font>
      <sz val="12"/>
      <color rgb="FFFF0000"/>
      <name val="ＭＳ Ｐゴシック"/>
      <family val="3"/>
      <charset val="128"/>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6" tint="0.39997558519241921"/>
        <bgColor indexed="64"/>
      </patternFill>
    </fill>
  </fills>
  <borders count="9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style="hair">
        <color indexed="64"/>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double">
        <color auto="1"/>
      </right>
      <top style="medium">
        <color indexed="64"/>
      </top>
      <bottom style="medium">
        <color indexed="64"/>
      </bottom>
      <diagonal/>
    </border>
    <border>
      <left style="double">
        <color auto="1"/>
      </left>
      <right style="double">
        <color auto="1"/>
      </right>
      <top style="medium">
        <color indexed="64"/>
      </top>
      <bottom style="medium">
        <color indexed="64"/>
      </bottom>
      <diagonal/>
    </border>
    <border>
      <left style="double">
        <color auto="1"/>
      </left>
      <right style="medium">
        <color indexed="64"/>
      </right>
      <top style="medium">
        <color indexed="64"/>
      </top>
      <bottom style="medium">
        <color indexed="64"/>
      </bottom>
      <diagonal/>
    </border>
    <border>
      <left/>
      <right style="double">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xf numFmtId="38" fontId="36" fillId="0" borderId="0" applyFont="0" applyFill="0" applyBorder="0" applyAlignment="0" applyProtection="0">
      <alignment vertical="center"/>
    </xf>
  </cellStyleXfs>
  <cellXfs count="826">
    <xf numFmtId="0" fontId="0" fillId="0" borderId="0" xfId="0"/>
    <xf numFmtId="0" fontId="10" fillId="0" borderId="0" xfId="0" applyFont="1" applyAlignment="1" applyProtection="1">
      <alignment vertical="center" wrapText="1" shrinkToFit="1"/>
      <protection locked="0"/>
    </xf>
    <xf numFmtId="0" fontId="10" fillId="0" borderId="21" xfId="0" applyFont="1" applyBorder="1" applyAlignment="1" applyProtection="1">
      <alignment vertical="center" wrapText="1" shrinkToFit="1"/>
      <protection locked="0"/>
    </xf>
    <xf numFmtId="0" fontId="10" fillId="0" borderId="0" xfId="0" applyFont="1" applyAlignment="1" applyProtection="1">
      <alignment vertical="center"/>
      <protection locked="0"/>
    </xf>
    <xf numFmtId="0" fontId="10" fillId="0" borderId="0" xfId="0" applyFont="1" applyAlignment="1" applyProtection="1">
      <alignment vertical="center" shrinkToFit="1"/>
      <protection locked="0"/>
    </xf>
    <xf numFmtId="0" fontId="10" fillId="0" borderId="21" xfId="0" applyFont="1" applyBorder="1" applyAlignment="1" applyProtection="1">
      <alignment vertical="center" shrinkToFit="1"/>
      <protection locked="0"/>
    </xf>
    <xf numFmtId="0" fontId="10" fillId="0" borderId="5" xfId="0" applyFont="1" applyBorder="1" applyAlignment="1" applyProtection="1">
      <alignment vertical="center" shrinkToFit="1"/>
      <protection locked="0"/>
    </xf>
    <xf numFmtId="179" fontId="9" fillId="0" borderId="17" xfId="0" applyNumberFormat="1" applyFont="1" applyBorder="1" applyAlignment="1" applyProtection="1">
      <alignment vertical="center"/>
      <protection locked="0"/>
    </xf>
    <xf numFmtId="179" fontId="30" fillId="5" borderId="16" xfId="0" applyNumberFormat="1" applyFont="1" applyFill="1" applyBorder="1" applyAlignment="1" applyProtection="1">
      <alignment horizontal="right" vertical="center"/>
      <protection locked="0"/>
    </xf>
    <xf numFmtId="182" fontId="25" fillId="0" borderId="66" xfId="0" applyNumberFormat="1" applyFont="1" applyBorder="1" applyAlignment="1" applyProtection="1">
      <alignment vertical="center"/>
      <protection locked="0"/>
    </xf>
    <xf numFmtId="0" fontId="25" fillId="7" borderId="0" xfId="0" applyFont="1" applyFill="1" applyAlignment="1" applyProtection="1">
      <alignment horizontal="center" vertical="center"/>
      <protection locked="0"/>
    </xf>
    <xf numFmtId="0" fontId="25" fillId="7" borderId="0" xfId="0" applyFont="1" applyFill="1" applyAlignment="1" applyProtection="1">
      <alignment vertical="center"/>
      <protection locked="0"/>
    </xf>
    <xf numFmtId="0" fontId="0" fillId="0" borderId="0" xfId="0" applyProtection="1">
      <protection locked="0"/>
    </xf>
    <xf numFmtId="0" fontId="0" fillId="0" borderId="16" xfId="0" applyBorder="1" applyProtection="1">
      <protection locked="0"/>
    </xf>
    <xf numFmtId="0" fontId="0" fillId="0" borderId="20" xfId="0" applyBorder="1" applyAlignment="1" applyProtection="1">
      <alignment horizontal="distributed" vertical="center"/>
      <protection locked="0"/>
    </xf>
    <xf numFmtId="0" fontId="0" fillId="0" borderId="17" xfId="0" applyBorder="1" applyAlignment="1" applyProtection="1">
      <alignment horizontal="distributed" vertical="center"/>
      <protection locked="0"/>
    </xf>
    <xf numFmtId="0" fontId="0" fillId="0" borderId="20" xfId="0" applyBorder="1" applyAlignment="1" applyProtection="1">
      <alignment horizontal="distributed" vertical="center" wrapText="1"/>
      <protection locked="0"/>
    </xf>
    <xf numFmtId="0" fontId="17" fillId="0" borderId="0" xfId="0" applyFont="1" applyAlignment="1" applyProtection="1">
      <alignment vertical="center"/>
      <protection locked="0"/>
    </xf>
    <xf numFmtId="0" fontId="25" fillId="0" borderId="0" xfId="0" applyFont="1" applyAlignment="1" applyProtection="1">
      <alignment vertical="center"/>
      <protection locked="0"/>
    </xf>
    <xf numFmtId="0" fontId="0" fillId="0" borderId="13" xfId="0" applyBorder="1" applyProtection="1">
      <protection locked="0"/>
    </xf>
    <xf numFmtId="0" fontId="0" fillId="0" borderId="15" xfId="0" applyBorder="1" applyAlignment="1" applyProtection="1">
      <alignment horizontal="distributed" vertical="center"/>
      <protection locked="0"/>
    </xf>
    <xf numFmtId="0" fontId="0" fillId="0" borderId="18" xfId="0" applyBorder="1" applyProtection="1">
      <protection locked="0"/>
    </xf>
    <xf numFmtId="0" fontId="0" fillId="0" borderId="53" xfId="0" applyBorder="1" applyAlignment="1" applyProtection="1">
      <alignment horizontal="distributed" vertical="center"/>
      <protection locked="0"/>
    </xf>
    <xf numFmtId="0" fontId="0" fillId="0" borderId="14" xfId="0" applyBorder="1" applyAlignment="1" applyProtection="1">
      <alignment horizontal="distributed"/>
      <protection locked="0"/>
    </xf>
    <xf numFmtId="0" fontId="0" fillId="0" borderId="19" xfId="0" applyBorder="1" applyAlignment="1" applyProtection="1">
      <alignment vertical="top" wrapText="1"/>
      <protection locked="0"/>
    </xf>
    <xf numFmtId="179" fontId="23" fillId="0" borderId="16" xfId="0" applyNumberFormat="1" applyFont="1" applyBorder="1" applyAlignment="1" applyProtection="1">
      <alignment horizontal="right" vertical="center"/>
      <protection locked="0"/>
    </xf>
    <xf numFmtId="0" fontId="37" fillId="0" borderId="0" xfId="0" applyFont="1" applyAlignment="1" applyProtection="1">
      <alignment horizontal="right" vertical="center"/>
      <protection locked="0"/>
    </xf>
    <xf numFmtId="0" fontId="41" fillId="0" borderId="0" xfId="0" applyFont="1" applyAlignment="1" applyProtection="1">
      <alignment vertical="center"/>
      <protection locked="0"/>
    </xf>
    <xf numFmtId="0" fontId="38" fillId="0" borderId="0" xfId="0" applyFont="1" applyAlignment="1" applyProtection="1">
      <alignment horizontal="center" vertical="center"/>
      <protection locked="0"/>
    </xf>
    <xf numFmtId="0" fontId="37" fillId="0" borderId="0" xfId="0" applyFont="1" applyAlignment="1" applyProtection="1">
      <alignment vertical="center"/>
      <protection locked="0"/>
    </xf>
    <xf numFmtId="0" fontId="39" fillId="0" borderId="0" xfId="0" applyFont="1" applyAlignment="1" applyProtection="1">
      <alignment vertical="center" shrinkToFit="1"/>
      <protection locked="0"/>
    </xf>
    <xf numFmtId="0" fontId="40" fillId="0" borderId="0" xfId="0" applyFont="1" applyAlignment="1" applyProtection="1">
      <alignment horizontal="center" vertical="center"/>
      <protection locked="0"/>
    </xf>
    <xf numFmtId="0" fontId="40" fillId="0" borderId="0" xfId="0" applyFont="1" applyAlignment="1" applyProtection="1">
      <alignment vertical="center"/>
      <protection locked="0"/>
    </xf>
    <xf numFmtId="0" fontId="41" fillId="0" borderId="14" xfId="0" applyFont="1" applyBorder="1" applyAlignment="1" applyProtection="1">
      <alignment horizontal="left" vertical="center"/>
      <protection locked="0"/>
    </xf>
    <xf numFmtId="0" fontId="41" fillId="0" borderId="0" xfId="0" applyFont="1" applyProtection="1">
      <protection locked="0"/>
    </xf>
    <xf numFmtId="0" fontId="41" fillId="0" borderId="0" xfId="0" applyFont="1" applyAlignment="1" applyProtection="1">
      <alignment horizontal="center"/>
      <protection locked="0"/>
    </xf>
    <xf numFmtId="0" fontId="41" fillId="0" borderId="0" xfId="0" applyFont="1" applyAlignment="1" applyProtection="1">
      <alignment horizontal="right"/>
      <protection locked="0"/>
    </xf>
    <xf numFmtId="0" fontId="40" fillId="0" borderId="0" xfId="0" applyFont="1" applyAlignment="1" applyProtection="1">
      <alignment horizontal="left" vertical="center"/>
      <protection locked="0"/>
    </xf>
    <xf numFmtId="0" fontId="41" fillId="0" borderId="0" xfId="0" applyFont="1" applyAlignment="1" applyProtection="1">
      <alignment horizontal="right" vertical="center"/>
      <protection locked="0"/>
    </xf>
    <xf numFmtId="0" fontId="41" fillId="0" borderId="0" xfId="0" applyFont="1" applyAlignment="1" applyProtection="1">
      <alignment horizontal="center" vertical="center"/>
      <protection locked="0"/>
    </xf>
    <xf numFmtId="0" fontId="40" fillId="0" borderId="75" xfId="0" applyFont="1" applyBorder="1" applyAlignment="1" applyProtection="1">
      <alignment horizontal="left" vertical="center"/>
      <protection locked="0"/>
    </xf>
    <xf numFmtId="0" fontId="40" fillId="0" borderId="76" xfId="0" applyFont="1" applyBorder="1" applyAlignment="1" applyProtection="1">
      <alignment horizontal="left" vertical="center"/>
      <protection locked="0"/>
    </xf>
    <xf numFmtId="0" fontId="25" fillId="0" borderId="28" xfId="0" applyFont="1" applyBorder="1" applyAlignment="1" applyProtection="1">
      <alignment vertical="center"/>
      <protection locked="0"/>
    </xf>
    <xf numFmtId="0" fontId="25" fillId="0" borderId="28" xfId="0" applyFont="1" applyBorder="1" applyAlignment="1" applyProtection="1">
      <alignment vertical="center" wrapText="1" shrinkToFit="1"/>
      <protection locked="0"/>
    </xf>
    <xf numFmtId="0" fontId="40" fillId="0" borderId="78" xfId="0" applyFont="1" applyBorder="1" applyAlignment="1" applyProtection="1">
      <alignment horizontal="lef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center" vertical="center"/>
      <protection locked="0"/>
    </xf>
    <xf numFmtId="0" fontId="25" fillId="0" borderId="0" xfId="0" applyFont="1" applyAlignment="1" applyProtection="1">
      <alignment horizontal="right" vertical="center"/>
      <protection locked="0"/>
    </xf>
    <xf numFmtId="0" fontId="17" fillId="0" borderId="0" xfId="0" applyFont="1" applyAlignment="1" applyProtection="1">
      <alignment horizontal="left" vertical="center"/>
      <protection locked="0"/>
    </xf>
    <xf numFmtId="0" fontId="40" fillId="0" borderId="15" xfId="0" applyFont="1" applyBorder="1" applyAlignment="1" applyProtection="1">
      <alignment horizontal="left" vertical="center"/>
      <protection locked="0"/>
    </xf>
    <xf numFmtId="0" fontId="40" fillId="0" borderId="9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8" fillId="0" borderId="0" xfId="0" applyFont="1" applyAlignment="1" applyProtection="1">
      <alignment horizontal="left" vertical="center"/>
      <protection locked="0"/>
    </xf>
    <xf numFmtId="0" fontId="7" fillId="0" borderId="0" xfId="0" applyFont="1" applyAlignment="1" applyProtection="1">
      <alignment horizontal="left" vertical="center" shrinkToFit="1"/>
      <protection locked="0"/>
    </xf>
    <xf numFmtId="0" fontId="8" fillId="0" borderId="0" xfId="0" applyFont="1" applyAlignment="1" applyProtection="1">
      <alignment horizontal="left" vertical="center" shrinkToFit="1"/>
      <protection locked="0"/>
    </xf>
    <xf numFmtId="177" fontId="8" fillId="0" borderId="0" xfId="0" applyNumberFormat="1" applyFont="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21" fillId="0" borderId="20" xfId="0" applyFont="1" applyBorder="1" applyAlignment="1" applyProtection="1">
      <alignment vertical="center"/>
      <protection locked="0"/>
    </xf>
    <xf numFmtId="0" fontId="21" fillId="0" borderId="17" xfId="0" applyFont="1" applyBorder="1" applyAlignment="1" applyProtection="1">
      <alignmen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right" vertical="center"/>
      <protection locked="0"/>
    </xf>
    <xf numFmtId="0" fontId="5" fillId="0" borderId="0" xfId="0" applyFont="1" applyAlignment="1" applyProtection="1">
      <alignment horizontal="center" vertical="center" shrinkToFit="1"/>
      <protection locked="0"/>
    </xf>
    <xf numFmtId="0" fontId="21" fillId="0" borderId="0" xfId="0" applyFont="1" applyAlignment="1" applyProtection="1">
      <alignment horizontal="center" vertical="center"/>
      <protection locked="0"/>
    </xf>
    <xf numFmtId="0" fontId="5" fillId="0" borderId="0" xfId="0" applyFont="1" applyAlignment="1" applyProtection="1">
      <alignment vertical="center" shrinkToFit="1"/>
      <protection locked="0"/>
    </xf>
    <xf numFmtId="177" fontId="5" fillId="0" borderId="0" xfId="0" applyNumberFormat="1" applyFont="1" applyAlignment="1" applyProtection="1">
      <alignment vertical="center" shrinkToFit="1"/>
      <protection locked="0"/>
    </xf>
    <xf numFmtId="178" fontId="5" fillId="0" borderId="0" xfId="0" applyNumberFormat="1" applyFont="1" applyAlignment="1" applyProtection="1">
      <alignment vertical="center"/>
      <protection locked="0"/>
    </xf>
    <xf numFmtId="178" fontId="4" fillId="0" borderId="0" xfId="0" applyNumberFormat="1" applyFont="1" applyAlignment="1" applyProtection="1">
      <alignment vertical="center"/>
      <protection locked="0"/>
    </xf>
    <xf numFmtId="0" fontId="4" fillId="0" borderId="0" xfId="0" applyFont="1" applyAlignment="1" applyProtection="1">
      <alignment vertical="center" shrinkToFit="1"/>
      <protection locked="0"/>
    </xf>
    <xf numFmtId="0" fontId="4" fillId="0" borderId="0" xfId="0" applyFont="1" applyAlignment="1" applyProtection="1">
      <alignment horizontal="center" vertical="center" shrinkToFit="1"/>
      <protection locked="0"/>
    </xf>
    <xf numFmtId="0" fontId="4" fillId="0" borderId="0" xfId="0" applyFont="1" applyAlignment="1" applyProtection="1">
      <alignment vertical="center"/>
      <protection locked="0"/>
    </xf>
    <xf numFmtId="0" fontId="4" fillId="0" borderId="0" xfId="0" applyFont="1" applyAlignment="1" applyProtection="1">
      <alignment horizontal="center" vertical="center"/>
      <protection locked="0"/>
    </xf>
    <xf numFmtId="0" fontId="22" fillId="0" borderId="0" xfId="0" applyFont="1" applyAlignment="1" applyProtection="1">
      <alignment horizontal="center" vertical="center"/>
      <protection locked="0"/>
    </xf>
    <xf numFmtId="176" fontId="16" fillId="0" borderId="0" xfId="0" applyNumberFormat="1" applyFont="1" applyAlignment="1" applyProtection="1">
      <alignment horizontal="right" vertical="center" shrinkToFit="1"/>
      <protection locked="0"/>
    </xf>
    <xf numFmtId="178" fontId="5" fillId="0" borderId="0" xfId="0" applyNumberFormat="1" applyFont="1" applyAlignment="1" applyProtection="1">
      <alignment horizontal="center" vertical="center"/>
      <protection locked="0"/>
    </xf>
    <xf numFmtId="49" fontId="5" fillId="0" borderId="0" xfId="0" applyNumberFormat="1" applyFont="1" applyAlignment="1" applyProtection="1">
      <alignment vertical="center"/>
      <protection locked="0"/>
    </xf>
    <xf numFmtId="49" fontId="5" fillId="0" borderId="0" xfId="0" applyNumberFormat="1" applyFont="1" applyAlignment="1" applyProtection="1">
      <alignment horizontal="center" vertical="center"/>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0" fontId="22" fillId="0" borderId="0" xfId="0" applyFont="1" applyAlignment="1" applyProtection="1">
      <alignment vertical="center"/>
      <protection locked="0"/>
    </xf>
    <xf numFmtId="176" fontId="16" fillId="0" borderId="0" xfId="0" applyNumberFormat="1" applyFont="1" applyAlignment="1" applyProtection="1">
      <alignment vertical="center"/>
      <protection locked="0"/>
    </xf>
    <xf numFmtId="176" fontId="4" fillId="0" borderId="0" xfId="0" applyNumberFormat="1" applyFont="1" applyAlignment="1" applyProtection="1">
      <alignment vertical="center" wrapText="1"/>
      <protection locked="0"/>
    </xf>
    <xf numFmtId="49" fontId="5" fillId="0" borderId="0" xfId="0" applyNumberFormat="1" applyFont="1" applyAlignment="1" applyProtection="1">
      <alignment horizontal="right" vertical="center"/>
      <protection locked="0"/>
    </xf>
    <xf numFmtId="0" fontId="9" fillId="0" borderId="0" xfId="0" applyFont="1" applyAlignment="1" applyProtection="1">
      <alignment vertical="center" shrinkToFit="1"/>
      <protection locked="0"/>
    </xf>
    <xf numFmtId="177" fontId="9" fillId="0" borderId="0" xfId="0" applyNumberFormat="1" applyFont="1" applyAlignment="1" applyProtection="1">
      <alignment vertical="center" shrinkToFit="1"/>
      <protection locked="0"/>
    </xf>
    <xf numFmtId="0" fontId="10" fillId="0" borderId="1" xfId="0" applyFont="1" applyBorder="1" applyAlignment="1" applyProtection="1">
      <alignment vertical="center"/>
      <protection locked="0"/>
    </xf>
    <xf numFmtId="0" fontId="10" fillId="0" borderId="2" xfId="0" applyFont="1" applyBorder="1" applyAlignment="1" applyProtection="1">
      <alignment vertical="center"/>
      <protection locked="0"/>
    </xf>
    <xf numFmtId="0" fontId="27" fillId="0" borderId="16" xfId="0" applyFont="1" applyBorder="1" applyAlignment="1" applyProtection="1">
      <alignment vertical="center"/>
      <protection locked="0"/>
    </xf>
    <xf numFmtId="0" fontId="27" fillId="0" borderId="20" xfId="0" applyFont="1" applyBorder="1" applyAlignment="1" applyProtection="1">
      <alignment vertical="center"/>
      <protection locked="0"/>
    </xf>
    <xf numFmtId="0" fontId="27" fillId="0" borderId="17"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0" xfId="0" applyFont="1" applyAlignment="1" applyProtection="1">
      <alignment horizontal="center" vertical="center"/>
      <protection locked="0"/>
    </xf>
    <xf numFmtId="0" fontId="10" fillId="0" borderId="10"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horizontal="right" vertical="center"/>
      <protection locked="0"/>
    </xf>
    <xf numFmtId="0" fontId="10" fillId="0" borderId="10" xfId="0" applyFont="1" applyBorder="1" applyAlignment="1" applyProtection="1">
      <alignment vertical="center" wrapText="1"/>
      <protection locked="0"/>
    </xf>
    <xf numFmtId="49" fontId="10" fillId="0" borderId="0" xfId="0" applyNumberFormat="1" applyFont="1" applyAlignment="1" applyProtection="1">
      <alignment vertical="center" shrinkToFit="1"/>
      <protection locked="0"/>
    </xf>
    <xf numFmtId="49" fontId="10" fillId="0" borderId="0" xfId="0" applyNumberFormat="1" applyFont="1" applyAlignment="1" applyProtection="1">
      <alignment horizontal="center" vertical="center" shrinkToFit="1"/>
      <protection locked="0"/>
    </xf>
    <xf numFmtId="0" fontId="10" fillId="0" borderId="0" xfId="0" applyFont="1" applyAlignment="1" applyProtection="1">
      <alignment vertical="center" wrapText="1"/>
      <protection locked="0"/>
    </xf>
    <xf numFmtId="0" fontId="10" fillId="0" borderId="21" xfId="0" applyFont="1" applyBorder="1" applyAlignment="1" applyProtection="1">
      <alignment vertical="center" wrapText="1"/>
      <protection locked="0"/>
    </xf>
    <xf numFmtId="5" fontId="10" fillId="0" borderId="1" xfId="0" applyNumberFormat="1" applyFont="1" applyBorder="1" applyAlignment="1" applyProtection="1">
      <alignment vertical="center"/>
      <protection locked="0"/>
    </xf>
    <xf numFmtId="5" fontId="10" fillId="0" borderId="2" xfId="0" applyNumberFormat="1" applyFont="1" applyBorder="1" applyAlignment="1" applyProtection="1">
      <alignment vertical="center"/>
      <protection locked="0"/>
    </xf>
    <xf numFmtId="5" fontId="10" fillId="0" borderId="10" xfId="0" applyNumberFormat="1" applyFont="1" applyBorder="1" applyAlignment="1" applyProtection="1">
      <alignment vertical="center"/>
      <protection locked="0"/>
    </xf>
    <xf numFmtId="5" fontId="10" fillId="0" borderId="0" xfId="0" applyNumberFormat="1" applyFont="1" applyAlignment="1" applyProtection="1">
      <alignment vertical="center"/>
      <protection locked="0"/>
    </xf>
    <xf numFmtId="5" fontId="12" fillId="0" borderId="2" xfId="0" applyNumberFormat="1" applyFont="1" applyBorder="1" applyAlignment="1" applyProtection="1">
      <alignment vertical="center"/>
      <protection locked="0"/>
    </xf>
    <xf numFmtId="5" fontId="12" fillId="0" borderId="3" xfId="0" applyNumberFormat="1" applyFont="1" applyBorder="1" applyAlignment="1" applyProtection="1">
      <alignment vertical="center"/>
      <protection locked="0"/>
    </xf>
    <xf numFmtId="5" fontId="10" fillId="0" borderId="4" xfId="0" applyNumberFormat="1" applyFont="1" applyBorder="1" applyAlignment="1" applyProtection="1">
      <alignment vertical="center"/>
      <protection locked="0"/>
    </xf>
    <xf numFmtId="5" fontId="10" fillId="0" borderId="5" xfId="0" applyNumberFormat="1" applyFont="1" applyBorder="1" applyAlignment="1" applyProtection="1">
      <alignment vertical="center"/>
      <protection locked="0"/>
    </xf>
    <xf numFmtId="5" fontId="12" fillId="0" borderId="5" xfId="0" applyNumberFormat="1" applyFont="1" applyBorder="1" applyAlignment="1" applyProtection="1">
      <alignment vertical="center"/>
      <protection locked="0"/>
    </xf>
    <xf numFmtId="5" fontId="12" fillId="0" borderId="6" xfId="0" applyNumberFormat="1" applyFont="1" applyBorder="1" applyAlignment="1" applyProtection="1">
      <alignment vertical="center"/>
      <protection locked="0"/>
    </xf>
    <xf numFmtId="5" fontId="12" fillId="0" borderId="0" xfId="0" applyNumberFormat="1" applyFont="1" applyAlignment="1" applyProtection="1">
      <alignment vertical="center"/>
      <protection locked="0"/>
    </xf>
    <xf numFmtId="5" fontId="12" fillId="0" borderId="21" xfId="0" applyNumberFormat="1" applyFont="1" applyBorder="1" applyAlignment="1" applyProtection="1">
      <alignmen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wrapText="1"/>
      <protection locked="0"/>
    </xf>
    <xf numFmtId="0" fontId="10" fillId="0" borderId="43" xfId="0" applyFont="1" applyBorder="1" applyAlignment="1" applyProtection="1">
      <alignment horizontal="left" vertical="center"/>
      <protection locked="0"/>
    </xf>
    <xf numFmtId="0" fontId="10" fillId="0" borderId="34" xfId="0" applyFont="1" applyBorder="1" applyAlignment="1" applyProtection="1">
      <alignment horizontal="left" vertical="center"/>
      <protection locked="0"/>
    </xf>
    <xf numFmtId="0" fontId="10" fillId="0" borderId="48" xfId="0" applyFont="1" applyBorder="1" applyAlignment="1" applyProtection="1">
      <alignment vertical="center" shrinkToFit="1"/>
      <protection locked="0"/>
    </xf>
    <xf numFmtId="0" fontId="10" fillId="0" borderId="44" xfId="0" applyFont="1" applyBorder="1" applyAlignment="1" applyProtection="1">
      <alignment vertical="center" wrapText="1"/>
      <protection locked="0"/>
    </xf>
    <xf numFmtId="0" fontId="10" fillId="0" borderId="45" xfId="0" applyFont="1" applyBorder="1" applyAlignment="1" applyProtection="1">
      <alignment vertical="center" wrapText="1"/>
      <protection locked="0"/>
    </xf>
    <xf numFmtId="0" fontId="10" fillId="0" borderId="46" xfId="0" applyFont="1" applyBorder="1" applyAlignment="1" applyProtection="1">
      <alignment vertical="center" wrapText="1"/>
      <protection locked="0"/>
    </xf>
    <xf numFmtId="0" fontId="10" fillId="0" borderId="48" xfId="0" applyFont="1" applyBorder="1" applyAlignment="1" applyProtection="1">
      <alignment vertical="center" wrapText="1"/>
      <protection locked="0"/>
    </xf>
    <xf numFmtId="0" fontId="10" fillId="0" borderId="37" xfId="0" applyFont="1" applyBorder="1" applyAlignment="1" applyProtection="1">
      <alignment vertical="center" wrapText="1"/>
      <protection locked="0"/>
    </xf>
    <xf numFmtId="0" fontId="10" fillId="0" borderId="34" xfId="0" applyFont="1" applyBorder="1" applyAlignment="1" applyProtection="1">
      <alignment vertical="center" wrapText="1"/>
      <protection locked="0"/>
    </xf>
    <xf numFmtId="0" fontId="10" fillId="0" borderId="38" xfId="0" applyFont="1" applyBorder="1" applyAlignment="1" applyProtection="1">
      <alignment vertical="center" wrapText="1"/>
      <protection locked="0"/>
    </xf>
    <xf numFmtId="0" fontId="10" fillId="0" borderId="47" xfId="0" applyFont="1" applyBorder="1" applyAlignment="1" applyProtection="1">
      <alignment horizontal="left" vertical="center"/>
      <protection locked="0"/>
    </xf>
    <xf numFmtId="0" fontId="10" fillId="0" borderId="48" xfId="0" applyFont="1" applyBorder="1" applyAlignment="1" applyProtection="1">
      <alignment horizontal="left" vertical="center"/>
      <protection locked="0"/>
    </xf>
    <xf numFmtId="0" fontId="10" fillId="0" borderId="47" xfId="0" applyFont="1" applyBorder="1" applyAlignment="1" applyProtection="1">
      <alignment vertical="center"/>
      <protection locked="0"/>
    </xf>
    <xf numFmtId="0" fontId="10" fillId="0" borderId="48" xfId="0" applyFont="1" applyBorder="1" applyAlignment="1" applyProtection="1">
      <alignment vertical="center"/>
      <protection locked="0"/>
    </xf>
    <xf numFmtId="0" fontId="27" fillId="0" borderId="2" xfId="0" applyFont="1" applyBorder="1" applyAlignment="1" applyProtection="1">
      <alignment vertical="center"/>
      <protection locked="0"/>
    </xf>
    <xf numFmtId="0" fontId="41" fillId="5" borderId="89" xfId="0" applyFont="1" applyFill="1" applyBorder="1" applyAlignment="1" applyProtection="1">
      <alignment horizontal="left" vertical="center" wrapText="1"/>
      <protection locked="0"/>
    </xf>
    <xf numFmtId="0" fontId="41" fillId="5" borderId="14" xfId="0" applyFont="1" applyFill="1" applyBorder="1" applyAlignment="1" applyProtection="1">
      <alignment horizontal="left" vertical="center" wrapText="1"/>
      <protection locked="0"/>
    </xf>
    <xf numFmtId="0" fontId="41" fillId="5" borderId="15" xfId="0" applyFont="1" applyFill="1" applyBorder="1" applyAlignment="1" applyProtection="1">
      <alignment horizontal="left" vertical="center" wrapText="1"/>
      <protection locked="0"/>
    </xf>
    <xf numFmtId="0" fontId="41" fillId="5" borderId="83" xfId="0" applyFont="1" applyFill="1" applyBorder="1" applyAlignment="1" applyProtection="1">
      <alignment horizontal="left" vertical="center" wrapText="1"/>
      <protection locked="0"/>
    </xf>
    <xf numFmtId="0" fontId="41" fillId="5" borderId="19" xfId="0" applyFont="1" applyFill="1" applyBorder="1" applyAlignment="1" applyProtection="1">
      <alignment horizontal="left" vertical="center" wrapText="1"/>
      <protection locked="0"/>
    </xf>
    <xf numFmtId="0" fontId="41" fillId="5" borderId="53" xfId="0" applyFont="1" applyFill="1" applyBorder="1" applyAlignment="1" applyProtection="1">
      <alignment horizontal="left" vertical="center" wrapText="1"/>
      <protection locked="0"/>
    </xf>
    <xf numFmtId="0" fontId="23" fillId="0" borderId="0" xfId="0" applyFont="1" applyAlignment="1" applyProtection="1">
      <alignment vertical="center"/>
      <protection locked="0"/>
    </xf>
    <xf numFmtId="177" fontId="41" fillId="0" borderId="0" xfId="0" applyNumberFormat="1" applyFont="1" applyAlignment="1" applyProtection="1">
      <alignment vertical="center" shrinkToFit="1"/>
      <protection locked="0"/>
    </xf>
    <xf numFmtId="0" fontId="25" fillId="0" borderId="0" xfId="0" applyFont="1" applyAlignment="1" applyProtection="1">
      <alignment vertical="center" wrapText="1" shrinkToFit="1"/>
      <protection locked="0"/>
    </xf>
    <xf numFmtId="182" fontId="25" fillId="0" borderId="0" xfId="0" applyNumberFormat="1" applyFont="1" applyAlignment="1" applyProtection="1">
      <alignment horizontal="right" vertical="center" shrinkToFit="1"/>
      <protection locked="0"/>
    </xf>
    <xf numFmtId="182" fontId="41" fillId="0" borderId="0" xfId="0" applyNumberFormat="1" applyFont="1" applyAlignment="1" applyProtection="1">
      <alignment horizontal="right" vertical="center" shrinkToFit="1"/>
      <protection locked="0"/>
    </xf>
    <xf numFmtId="177" fontId="41" fillId="0" borderId="27" xfId="0" applyNumberFormat="1" applyFont="1" applyBorder="1" applyAlignment="1" applyProtection="1">
      <alignment vertical="center" shrinkToFit="1"/>
      <protection locked="0"/>
    </xf>
    <xf numFmtId="0" fontId="40" fillId="0" borderId="23" xfId="0" applyFont="1" applyBorder="1" applyAlignment="1" applyProtection="1">
      <alignment horizontal="left" vertical="center"/>
      <protection locked="0"/>
    </xf>
    <xf numFmtId="0" fontId="40" fillId="0" borderId="17" xfId="0" applyFont="1" applyBorder="1" applyAlignment="1" applyProtection="1">
      <alignment horizontal="left" vertical="center"/>
      <protection locked="0"/>
    </xf>
    <xf numFmtId="0" fontId="41" fillId="0" borderId="0" xfId="0" applyFont="1" applyAlignment="1" applyProtection="1">
      <alignment horizontal="center" vertical="center" shrinkToFit="1"/>
      <protection locked="0"/>
    </xf>
    <xf numFmtId="0" fontId="0" fillId="0" borderId="20" xfId="0" applyBorder="1" applyAlignment="1">
      <alignment horizontal="left" vertical="center" wrapText="1"/>
    </xf>
    <xf numFmtId="0" fontId="0" fillId="0" borderId="20" xfId="0" applyBorder="1" applyAlignment="1">
      <alignment horizontal="right" vertical="center"/>
    </xf>
    <xf numFmtId="0" fontId="0" fillId="0" borderId="20" xfId="0" applyBorder="1" applyAlignment="1">
      <alignment horizontal="center" vertical="center" wrapText="1"/>
    </xf>
    <xf numFmtId="0" fontId="27" fillId="5" borderId="20" xfId="0" applyFont="1" applyFill="1" applyBorder="1" applyAlignment="1">
      <alignment horizontal="left" vertical="center" wrapText="1"/>
    </xf>
    <xf numFmtId="0" fontId="40" fillId="0" borderId="75" xfId="0" applyFont="1" applyBorder="1" applyAlignment="1">
      <alignment horizontal="left" vertical="center"/>
    </xf>
    <xf numFmtId="0" fontId="40" fillId="0" borderId="76" xfId="0" applyFont="1" applyBorder="1" applyAlignment="1">
      <alignment horizontal="left" vertical="center"/>
    </xf>
    <xf numFmtId="177" fontId="41" fillId="0" borderId="27" xfId="0" applyNumberFormat="1" applyFont="1" applyBorder="1" applyAlignment="1">
      <alignment vertical="center" shrinkToFit="1"/>
    </xf>
    <xf numFmtId="0" fontId="25" fillId="0" borderId="28" xfId="0" applyFont="1" applyBorder="1" applyAlignment="1">
      <alignment vertical="center" wrapText="1" shrinkToFit="1"/>
    </xf>
    <xf numFmtId="0" fontId="40" fillId="0" borderId="78" xfId="0" applyFont="1" applyBorder="1" applyAlignment="1">
      <alignment horizontal="left" vertical="center"/>
    </xf>
    <xf numFmtId="182" fontId="25" fillId="0" borderId="66" xfId="0" applyNumberFormat="1" applyFont="1" applyBorder="1" applyAlignment="1">
      <alignment vertical="center"/>
    </xf>
    <xf numFmtId="0" fontId="25" fillId="0" borderId="28" xfId="0" applyFont="1" applyBorder="1" applyAlignment="1">
      <alignment vertical="center"/>
    </xf>
    <xf numFmtId="177" fontId="41" fillId="0" borderId="0" xfId="0" applyNumberFormat="1" applyFont="1" applyAlignment="1">
      <alignment vertical="center" shrinkToFit="1"/>
    </xf>
    <xf numFmtId="182" fontId="25" fillId="0" borderId="0" xfId="0" applyNumberFormat="1" applyFont="1" applyAlignment="1">
      <alignment horizontal="right" vertical="center" shrinkToFit="1"/>
    </xf>
    <xf numFmtId="0" fontId="25" fillId="0" borderId="0" xfId="0" applyFont="1" applyAlignment="1">
      <alignment vertical="center" wrapText="1" shrinkToFit="1"/>
    </xf>
    <xf numFmtId="0" fontId="41" fillId="0" borderId="0" xfId="0" applyFont="1" applyAlignment="1">
      <alignment horizontal="center" vertical="center" shrinkToFit="1"/>
    </xf>
    <xf numFmtId="182" fontId="41" fillId="0" borderId="0" xfId="0" applyNumberFormat="1" applyFont="1" applyAlignment="1">
      <alignment horizontal="right" vertical="center" shrinkToFit="1"/>
    </xf>
    <xf numFmtId="0" fontId="40" fillId="0" borderId="0" xfId="0" applyFont="1" applyAlignment="1">
      <alignment horizontal="left" vertical="center"/>
    </xf>
    <xf numFmtId="0" fontId="25" fillId="0" borderId="0" xfId="0" applyFont="1" applyAlignment="1">
      <alignment horizontal="left" vertical="center"/>
    </xf>
    <xf numFmtId="0" fontId="25" fillId="0" borderId="0" xfId="0" applyFont="1" applyAlignment="1">
      <alignment vertical="center"/>
    </xf>
    <xf numFmtId="0" fontId="25" fillId="0" borderId="0" xfId="0" applyFont="1" applyAlignment="1">
      <alignment horizontal="center" vertical="center"/>
    </xf>
    <xf numFmtId="0" fontId="25" fillId="0" borderId="0" xfId="0" applyFont="1" applyAlignment="1">
      <alignment horizontal="right" vertical="center"/>
    </xf>
    <xf numFmtId="0" fontId="40" fillId="0" borderId="17" xfId="0" applyFont="1" applyBorder="1" applyAlignment="1">
      <alignment horizontal="left" vertical="center"/>
    </xf>
    <xf numFmtId="0" fontId="0" fillId="5" borderId="20" xfId="0" applyFill="1" applyBorder="1" applyAlignment="1" applyProtection="1">
      <alignment horizontal="left" vertical="center" wrapText="1"/>
      <protection locked="0"/>
    </xf>
    <xf numFmtId="0" fontId="10" fillId="0" borderId="2"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0" xfId="0" applyFont="1" applyAlignment="1" applyProtection="1">
      <alignment vertical="center"/>
      <protection locked="0"/>
    </xf>
    <xf numFmtId="0" fontId="10" fillId="0" borderId="21" xfId="0" applyFont="1" applyBorder="1" applyAlignment="1" applyProtection="1">
      <alignment vertical="center"/>
      <protection locked="0"/>
    </xf>
    <xf numFmtId="0" fontId="10" fillId="0" borderId="5" xfId="0" applyFont="1" applyBorder="1" applyAlignment="1" applyProtection="1">
      <alignment vertical="center"/>
      <protection locked="0"/>
    </xf>
    <xf numFmtId="0" fontId="10" fillId="0" borderId="6" xfId="0" applyFont="1" applyBorder="1" applyAlignment="1" applyProtection="1">
      <alignment vertical="center"/>
      <protection locked="0"/>
    </xf>
    <xf numFmtId="0" fontId="10" fillId="0" borderId="1" xfId="0" applyFont="1" applyBorder="1" applyAlignment="1" applyProtection="1">
      <alignment horizontal="left" vertical="distributed" wrapText="1"/>
      <protection locked="0"/>
    </xf>
    <xf numFmtId="0" fontId="10" fillId="0" borderId="2" xfId="0" applyFont="1" applyBorder="1" applyAlignment="1" applyProtection="1">
      <alignment horizontal="left" vertical="distributed"/>
      <protection locked="0"/>
    </xf>
    <xf numFmtId="0" fontId="10" fillId="0" borderId="3" xfId="0" applyFont="1" applyBorder="1" applyAlignment="1" applyProtection="1">
      <alignment horizontal="left" vertical="distributed"/>
      <protection locked="0"/>
    </xf>
    <xf numFmtId="0" fontId="10" fillId="0" borderId="10" xfId="0" applyFont="1" applyBorder="1" applyAlignment="1" applyProtection="1">
      <alignment horizontal="left" vertical="distributed"/>
      <protection locked="0"/>
    </xf>
    <xf numFmtId="0" fontId="10" fillId="0" borderId="0" xfId="0" applyFont="1" applyAlignment="1" applyProtection="1">
      <alignment horizontal="left" vertical="distributed"/>
      <protection locked="0"/>
    </xf>
    <xf numFmtId="0" fontId="10" fillId="0" borderId="21" xfId="0" applyFont="1" applyBorder="1" applyAlignment="1" applyProtection="1">
      <alignment horizontal="left" vertical="distributed"/>
      <protection locked="0"/>
    </xf>
    <xf numFmtId="0" fontId="10" fillId="0" borderId="4" xfId="0" applyFont="1" applyBorder="1" applyAlignment="1" applyProtection="1">
      <alignment horizontal="left" vertical="distributed"/>
      <protection locked="0"/>
    </xf>
    <xf numFmtId="0" fontId="10" fillId="0" borderId="5" xfId="0" applyFont="1" applyBorder="1" applyAlignment="1" applyProtection="1">
      <alignment horizontal="left" vertical="distributed"/>
      <protection locked="0"/>
    </xf>
    <xf numFmtId="0" fontId="10" fillId="0" borderId="6" xfId="0" applyFont="1" applyBorder="1" applyAlignment="1" applyProtection="1">
      <alignment horizontal="left" vertical="distributed"/>
      <protection locked="0"/>
    </xf>
    <xf numFmtId="0" fontId="10" fillId="0" borderId="45" xfId="0" applyFont="1" applyBorder="1" applyAlignment="1" applyProtection="1">
      <alignment horizontal="center" vertical="center" shrinkToFit="1"/>
      <protection locked="0"/>
    </xf>
    <xf numFmtId="0" fontId="10" fillId="0" borderId="46" xfId="0" applyFont="1" applyBorder="1" applyAlignment="1" applyProtection="1">
      <alignment horizontal="center" vertical="center" shrinkToFit="1"/>
      <protection locked="0"/>
    </xf>
    <xf numFmtId="0" fontId="10" fillId="0" borderId="0" xfId="0" applyFont="1" applyAlignment="1" applyProtection="1">
      <alignment horizontal="center" vertical="center" shrinkToFit="1"/>
      <protection locked="0"/>
    </xf>
    <xf numFmtId="0" fontId="10" fillId="0" borderId="48" xfId="0" applyFont="1" applyBorder="1" applyAlignment="1" applyProtection="1">
      <alignment horizontal="center" vertical="center" shrinkToFit="1"/>
      <protection locked="0"/>
    </xf>
    <xf numFmtId="0" fontId="10" fillId="0" borderId="34" xfId="0" applyFont="1" applyBorder="1" applyAlignment="1" applyProtection="1">
      <alignment horizontal="center" vertical="center" shrinkToFit="1"/>
      <protection locked="0"/>
    </xf>
    <xf numFmtId="0" fontId="10" fillId="0" borderId="38" xfId="0" applyFont="1" applyBorder="1" applyAlignment="1" applyProtection="1">
      <alignment horizontal="center" vertical="center" shrinkToFit="1"/>
      <protection locked="0"/>
    </xf>
    <xf numFmtId="0" fontId="14" fillId="0" borderId="49" xfId="0" applyFont="1" applyBorder="1" applyAlignment="1" applyProtection="1">
      <alignment horizontal="center" vertical="center" wrapText="1"/>
      <protection locked="0"/>
    </xf>
    <xf numFmtId="0" fontId="14" fillId="0" borderId="50" xfId="0" applyFont="1" applyBorder="1" applyAlignment="1" applyProtection="1">
      <alignment horizontal="center" vertical="center" wrapText="1"/>
      <protection locked="0"/>
    </xf>
    <xf numFmtId="0" fontId="14" fillId="0" borderId="51" xfId="0" applyFont="1" applyBorder="1" applyAlignment="1" applyProtection="1">
      <alignment horizontal="center" vertical="center" wrapText="1"/>
      <protection locked="0"/>
    </xf>
    <xf numFmtId="0" fontId="10" fillId="9" borderId="0" xfId="0" applyFont="1" applyFill="1" applyAlignment="1" applyProtection="1">
      <alignment horizontal="left" vertical="center" wrapText="1"/>
      <protection locked="0"/>
    </xf>
    <xf numFmtId="0" fontId="10" fillId="9" borderId="0" xfId="0" applyFont="1" applyFill="1" applyAlignment="1" applyProtection="1">
      <alignment horizontal="left" vertical="center"/>
      <protection locked="0"/>
    </xf>
    <xf numFmtId="49" fontId="13" fillId="5" borderId="0" xfId="0" applyNumberFormat="1" applyFont="1" applyFill="1" applyAlignment="1" applyProtection="1">
      <alignment horizontal="center" vertical="center"/>
      <protection locked="0"/>
    </xf>
    <xf numFmtId="49" fontId="13" fillId="5" borderId="52" xfId="0" applyNumberFormat="1" applyFont="1" applyFill="1" applyBorder="1" applyAlignment="1" applyProtection="1">
      <alignment horizontal="center" vertical="center"/>
      <protection locked="0"/>
    </xf>
    <xf numFmtId="0" fontId="10" fillId="9" borderId="39" xfId="0" applyFont="1" applyFill="1" applyBorder="1" applyAlignment="1" applyProtection="1">
      <alignment horizontal="left" vertical="center" wrapText="1"/>
      <protection locked="0"/>
    </xf>
    <xf numFmtId="0" fontId="10" fillId="5" borderId="43" xfId="0" applyFont="1" applyFill="1" applyBorder="1" applyAlignment="1" applyProtection="1">
      <alignment horizontal="left" vertical="center"/>
      <protection locked="0"/>
    </xf>
    <xf numFmtId="5" fontId="10" fillId="0" borderId="0" xfId="0" applyNumberFormat="1" applyFont="1" applyAlignment="1" applyProtection="1">
      <alignment horizontal="center" vertical="center"/>
      <protection locked="0"/>
    </xf>
    <xf numFmtId="5" fontId="10" fillId="0" borderId="5" xfId="0" applyNumberFormat="1" applyFont="1" applyBorder="1" applyAlignment="1" applyProtection="1">
      <alignment horizontal="center" vertical="center"/>
      <protection locked="0"/>
    </xf>
    <xf numFmtId="0" fontId="10" fillId="5" borderId="0" xfId="0" applyFont="1" applyFill="1" applyAlignment="1" applyProtection="1">
      <alignment horizontal="center" vertical="center"/>
      <protection locked="0"/>
    </xf>
    <xf numFmtId="0" fontId="10" fillId="5" borderId="5" xfId="0" applyFont="1" applyFill="1" applyBorder="1" applyAlignment="1" applyProtection="1">
      <alignment horizontal="center" vertical="center"/>
      <protection locked="0"/>
    </xf>
    <xf numFmtId="5" fontId="10" fillId="0" borderId="1" xfId="0" applyNumberFormat="1" applyFont="1" applyBorder="1" applyAlignment="1" applyProtection="1">
      <alignment horizontal="left" vertical="center"/>
      <protection locked="0"/>
    </xf>
    <xf numFmtId="5" fontId="10" fillId="0" borderId="2" xfId="0" applyNumberFormat="1" applyFont="1" applyBorder="1" applyAlignment="1" applyProtection="1">
      <alignment horizontal="left" vertical="center"/>
      <protection locked="0"/>
    </xf>
    <xf numFmtId="5" fontId="10" fillId="0" borderId="4" xfId="0" applyNumberFormat="1" applyFont="1" applyBorder="1" applyAlignment="1" applyProtection="1">
      <alignment horizontal="left" vertical="center"/>
      <protection locked="0"/>
    </xf>
    <xf numFmtId="5" fontId="10" fillId="0" borderId="5" xfId="0" applyNumberFormat="1" applyFont="1" applyBorder="1" applyAlignment="1" applyProtection="1">
      <alignment horizontal="left" vertical="center"/>
      <protection locked="0"/>
    </xf>
    <xf numFmtId="5" fontId="10" fillId="5" borderId="2" xfId="0" applyNumberFormat="1" applyFont="1" applyFill="1" applyBorder="1" applyAlignment="1" applyProtection="1">
      <alignment horizontal="right" vertical="center"/>
      <protection locked="0"/>
    </xf>
    <xf numFmtId="5" fontId="10" fillId="5" borderId="5" xfId="0" applyNumberFormat="1" applyFont="1" applyFill="1" applyBorder="1" applyAlignment="1" applyProtection="1">
      <alignment horizontal="right" vertical="center"/>
      <protection locked="0"/>
    </xf>
    <xf numFmtId="5" fontId="10" fillId="0" borderId="2" xfId="0" applyNumberFormat="1" applyFont="1" applyBorder="1" applyAlignment="1" applyProtection="1">
      <alignment horizontal="center" vertical="center"/>
      <protection locked="0"/>
    </xf>
    <xf numFmtId="0" fontId="10" fillId="5" borderId="2" xfId="0" applyFont="1" applyFill="1" applyBorder="1" applyAlignment="1" applyProtection="1">
      <alignment horizontal="center" vertical="center"/>
      <protection locked="0"/>
    </xf>
    <xf numFmtId="0" fontId="10" fillId="0" borderId="2" xfId="0" applyFont="1" applyBorder="1" applyAlignment="1" applyProtection="1">
      <alignment vertical="center" wrapText="1"/>
      <protection locked="0"/>
    </xf>
    <xf numFmtId="0" fontId="10" fillId="0" borderId="1"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5" borderId="5" xfId="0" applyFont="1" applyFill="1" applyBorder="1" applyAlignment="1" applyProtection="1">
      <alignment horizontal="left" vertical="center" shrinkToFit="1"/>
      <protection locked="0"/>
    </xf>
    <xf numFmtId="0" fontId="10" fillId="7" borderId="5" xfId="0" applyFont="1" applyFill="1" applyBorder="1" applyAlignment="1" applyProtection="1">
      <alignment horizontal="center" vertical="center" shrinkToFit="1"/>
      <protection locked="0"/>
    </xf>
    <xf numFmtId="0" fontId="23" fillId="0" borderId="0" xfId="0" applyFont="1" applyAlignment="1" applyProtection="1">
      <alignment horizontal="center" vertical="center"/>
      <protection locked="0"/>
    </xf>
    <xf numFmtId="0" fontId="10" fillId="7" borderId="0" xfId="0" applyFont="1" applyFill="1" applyAlignment="1" applyProtection="1">
      <alignment horizontal="center" vertical="center"/>
      <protection locked="0"/>
    </xf>
    <xf numFmtId="0" fontId="10" fillId="0" borderId="0" xfId="0" applyFont="1" applyAlignment="1" applyProtection="1">
      <alignment horizontal="center" vertical="center"/>
      <protection locked="0"/>
    </xf>
    <xf numFmtId="0" fontId="10" fillId="5" borderId="0" xfId="0" applyFont="1" applyFill="1" applyAlignment="1" applyProtection="1">
      <alignment horizontal="center" vertical="center" shrinkToFit="1"/>
      <protection locked="0"/>
    </xf>
    <xf numFmtId="0" fontId="10" fillId="0" borderId="0" xfId="0" applyFont="1" applyAlignment="1" applyProtection="1">
      <alignment horizontal="left" vertical="center" shrinkToFit="1"/>
      <protection locked="0"/>
    </xf>
    <xf numFmtId="0" fontId="23" fillId="0" borderId="10" xfId="0" applyFont="1" applyBorder="1" applyAlignment="1" applyProtection="1">
      <alignment horizontal="center" vertical="center"/>
      <protection locked="0"/>
    </xf>
    <xf numFmtId="0" fontId="23" fillId="0" borderId="21" xfId="0" applyFont="1" applyBorder="1" applyAlignment="1" applyProtection="1">
      <alignment horizontal="center" vertical="center"/>
      <protection locked="0"/>
    </xf>
    <xf numFmtId="0" fontId="27" fillId="5" borderId="0" xfId="0" applyFont="1" applyFill="1" applyAlignment="1" applyProtection="1">
      <alignment horizontal="center" vertical="center"/>
      <protection locked="0"/>
    </xf>
    <xf numFmtId="0" fontId="27" fillId="5" borderId="5" xfId="0" applyFont="1" applyFill="1" applyBorder="1" applyAlignment="1" applyProtection="1">
      <alignment horizontal="center" vertical="center"/>
      <protection locked="0"/>
    </xf>
    <xf numFmtId="49" fontId="27" fillId="5" borderId="0" xfId="0" applyNumberFormat="1" applyFont="1" applyFill="1" applyAlignment="1" applyProtection="1">
      <alignment horizontal="center" vertical="center"/>
      <protection locked="0"/>
    </xf>
    <xf numFmtId="49" fontId="27" fillId="5" borderId="52" xfId="0" applyNumberFormat="1" applyFont="1" applyFill="1" applyBorder="1" applyAlignment="1" applyProtection="1">
      <alignment horizontal="center" vertical="center"/>
      <protection locked="0"/>
    </xf>
    <xf numFmtId="0" fontId="28" fillId="5" borderId="2" xfId="0" applyFont="1" applyFill="1" applyBorder="1" applyAlignment="1" applyProtection="1">
      <alignment horizontal="center" vertical="center"/>
      <protection locked="0"/>
    </xf>
    <xf numFmtId="0" fontId="28" fillId="5" borderId="5" xfId="0" applyFont="1" applyFill="1" applyBorder="1" applyAlignment="1" applyProtection="1">
      <alignment horizontal="center" vertical="center"/>
      <protection locked="0"/>
    </xf>
    <xf numFmtId="0" fontId="28" fillId="5" borderId="0" xfId="0" applyFont="1" applyFill="1" applyAlignment="1" applyProtection="1">
      <alignment horizontal="center" vertical="center"/>
      <protection locked="0"/>
    </xf>
    <xf numFmtId="0" fontId="27" fillId="5" borderId="2" xfId="0" applyFont="1" applyFill="1" applyBorder="1" applyAlignment="1" applyProtection="1">
      <alignment horizontal="center" vertical="center"/>
      <protection locked="0"/>
    </xf>
    <xf numFmtId="0" fontId="27" fillId="5" borderId="5" xfId="0" applyFont="1" applyFill="1" applyBorder="1" applyAlignment="1" applyProtection="1">
      <alignment horizontal="left" vertical="center" shrinkToFit="1"/>
      <protection locked="0"/>
    </xf>
    <xf numFmtId="0" fontId="28" fillId="7" borderId="5" xfId="0" applyFont="1" applyFill="1" applyBorder="1" applyAlignment="1" applyProtection="1">
      <alignment horizontal="center" vertical="center" shrinkToFit="1"/>
      <protection locked="0"/>
    </xf>
    <xf numFmtId="0" fontId="28" fillId="5" borderId="5" xfId="0" applyFont="1" applyFill="1" applyBorder="1" applyAlignment="1" applyProtection="1">
      <alignment horizontal="left" vertical="center" shrinkToFit="1"/>
      <protection locked="0"/>
    </xf>
    <xf numFmtId="5" fontId="28" fillId="5" borderId="2" xfId="0" applyNumberFormat="1" applyFont="1" applyFill="1" applyBorder="1" applyAlignment="1" applyProtection="1">
      <alignment horizontal="right" vertical="center"/>
      <protection locked="0"/>
    </xf>
    <xf numFmtId="5" fontId="28" fillId="5" borderId="5" xfId="0" applyNumberFormat="1" applyFont="1" applyFill="1" applyBorder="1" applyAlignment="1" applyProtection="1">
      <alignment horizontal="right" vertical="center"/>
      <protection locked="0"/>
    </xf>
    <xf numFmtId="0" fontId="27" fillId="5" borderId="43" xfId="0" applyFont="1" applyFill="1" applyBorder="1" applyAlignment="1" applyProtection="1">
      <alignment horizontal="left" vertical="center"/>
      <protection locked="0"/>
    </xf>
    <xf numFmtId="0" fontId="28" fillId="7" borderId="0" xfId="0" applyFont="1" applyFill="1" applyAlignment="1" applyProtection="1">
      <alignment horizontal="center" vertical="center"/>
      <protection locked="0"/>
    </xf>
    <xf numFmtId="0" fontId="27" fillId="5" borderId="0" xfId="0" applyFont="1" applyFill="1" applyAlignment="1" applyProtection="1">
      <alignment horizontal="center" vertical="center" shrinkToFit="1"/>
      <protection locked="0"/>
    </xf>
    <xf numFmtId="176" fontId="35" fillId="5" borderId="12" xfId="0" applyNumberFormat="1" applyFont="1" applyFill="1" applyBorder="1" applyAlignment="1" applyProtection="1">
      <alignment horizontal="right" vertical="center" shrinkToFit="1"/>
      <protection locked="0"/>
    </xf>
    <xf numFmtId="176" fontId="35" fillId="5" borderId="63" xfId="0" applyNumberFormat="1" applyFont="1" applyFill="1" applyBorder="1" applyAlignment="1" applyProtection="1">
      <alignment horizontal="right" vertical="center" shrinkToFit="1"/>
      <protection locked="0"/>
    </xf>
    <xf numFmtId="0" fontId="4" fillId="0" borderId="22" xfId="0" applyFont="1" applyBorder="1" applyAlignment="1" applyProtection="1">
      <alignment horizontal="left" vertical="center" shrinkToFit="1"/>
      <protection locked="0"/>
    </xf>
    <xf numFmtId="176" fontId="35" fillId="5" borderId="22" xfId="0" applyNumberFormat="1" applyFont="1" applyFill="1" applyBorder="1" applyAlignment="1" applyProtection="1">
      <alignment horizontal="right" vertical="center" shrinkToFit="1"/>
      <protection locked="0"/>
    </xf>
    <xf numFmtId="176" fontId="35" fillId="5" borderId="62" xfId="0" applyNumberFormat="1" applyFont="1" applyFill="1" applyBorder="1" applyAlignment="1" applyProtection="1">
      <alignment horizontal="right" vertical="center" shrinkToFit="1"/>
      <protection locked="0"/>
    </xf>
    <xf numFmtId="0" fontId="4" fillId="0" borderId="65" xfId="0" applyFont="1" applyBorder="1" applyAlignment="1" applyProtection="1">
      <alignment horizontal="left" vertical="center" shrinkToFit="1"/>
      <protection locked="0"/>
    </xf>
    <xf numFmtId="0" fontId="4" fillId="0" borderId="8" xfId="0" applyFont="1" applyBorder="1" applyAlignment="1" applyProtection="1">
      <alignment horizontal="left" vertical="center" shrinkToFit="1"/>
      <protection locked="0"/>
    </xf>
    <xf numFmtId="0" fontId="4" fillId="0" borderId="9" xfId="0" applyFont="1" applyBorder="1" applyAlignment="1" applyProtection="1">
      <alignment horizontal="left" vertical="center" shrinkToFit="1"/>
      <protection locked="0"/>
    </xf>
    <xf numFmtId="0" fontId="4" fillId="5" borderId="22" xfId="0" applyFont="1" applyFill="1" applyBorder="1" applyAlignment="1" applyProtection="1">
      <alignment horizontal="left" vertical="center" shrinkToFit="1"/>
      <protection locked="0"/>
    </xf>
    <xf numFmtId="0" fontId="4" fillId="3" borderId="16" xfId="0" applyFont="1" applyFill="1" applyBorder="1" applyAlignment="1" applyProtection="1">
      <alignment horizontal="center" vertical="center" wrapText="1"/>
      <protection locked="0"/>
    </xf>
    <xf numFmtId="0" fontId="4" fillId="3" borderId="2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181" fontId="35" fillId="0" borderId="16" xfId="0" applyNumberFormat="1" applyFont="1" applyBorder="1" applyAlignment="1" applyProtection="1">
      <alignment horizontal="right" vertical="center"/>
      <protection locked="0"/>
    </xf>
    <xf numFmtId="181" fontId="35" fillId="0" borderId="20" xfId="0" applyNumberFormat="1" applyFont="1" applyBorder="1" applyAlignment="1" applyProtection="1">
      <alignment horizontal="right" vertical="center"/>
      <protection locked="0"/>
    </xf>
    <xf numFmtId="181" fontId="35" fillId="0" borderId="17" xfId="0" applyNumberFormat="1" applyFont="1" applyBorder="1" applyAlignment="1" applyProtection="1">
      <alignment horizontal="right" vertical="center"/>
      <protection locked="0"/>
    </xf>
    <xf numFmtId="176" fontId="35" fillId="5" borderId="56" xfId="0" applyNumberFormat="1" applyFont="1" applyFill="1" applyBorder="1" applyAlignment="1" applyProtection="1">
      <alignment horizontal="right" vertical="center"/>
      <protection locked="0"/>
    </xf>
    <xf numFmtId="176" fontId="35" fillId="5" borderId="57" xfId="0" applyNumberFormat="1" applyFont="1" applyFill="1" applyBorder="1" applyAlignment="1" applyProtection="1">
      <alignment horizontal="right" vertical="center"/>
      <protection locked="0"/>
    </xf>
    <xf numFmtId="0" fontId="4" fillId="0" borderId="96" xfId="0" applyFont="1" applyBorder="1" applyAlignment="1" applyProtection="1">
      <alignment horizontal="left" vertical="center" shrinkToFit="1"/>
      <protection locked="0"/>
    </xf>
    <xf numFmtId="0" fontId="4" fillId="0" borderId="40" xfId="0" applyFont="1" applyBorder="1" applyAlignment="1" applyProtection="1">
      <alignment horizontal="left" vertical="center" shrinkToFit="1"/>
      <protection locked="0"/>
    </xf>
    <xf numFmtId="0" fontId="4" fillId="0" borderId="41" xfId="0" applyFont="1" applyBorder="1" applyAlignment="1" applyProtection="1">
      <alignment horizontal="left" vertical="center" shrinkToFit="1"/>
      <protection locked="0"/>
    </xf>
    <xf numFmtId="0" fontId="35" fillId="5" borderId="29" xfId="0" applyFont="1" applyFill="1" applyBorder="1" applyAlignment="1" applyProtection="1">
      <alignment horizontal="left" vertical="center" shrinkToFit="1"/>
      <protection locked="0"/>
    </xf>
    <xf numFmtId="176" fontId="35" fillId="5" borderId="29" xfId="0" applyNumberFormat="1" applyFont="1" applyFill="1" applyBorder="1" applyAlignment="1" applyProtection="1">
      <alignment horizontal="right" vertical="center"/>
      <protection locked="0"/>
    </xf>
    <xf numFmtId="176" fontId="35" fillId="5" borderId="33" xfId="0" applyNumberFormat="1" applyFont="1" applyFill="1" applyBorder="1" applyAlignment="1" applyProtection="1">
      <alignment horizontal="right" vertical="center"/>
      <protection locked="0"/>
    </xf>
    <xf numFmtId="0" fontId="5" fillId="0" borderId="60"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4" fillId="0" borderId="58" xfId="0" applyFont="1" applyBorder="1" applyAlignment="1" applyProtection="1">
      <alignment horizontal="left" vertical="center" shrinkToFit="1"/>
      <protection locked="0"/>
    </xf>
    <xf numFmtId="0" fontId="4" fillId="0" borderId="39" xfId="0" applyFont="1" applyBorder="1" applyAlignment="1" applyProtection="1">
      <alignment horizontal="left" vertical="center" shrinkToFit="1"/>
      <protection locked="0"/>
    </xf>
    <xf numFmtId="0" fontId="4" fillId="0" borderId="59" xfId="0" applyFont="1" applyBorder="1" applyAlignment="1" applyProtection="1">
      <alignment horizontal="left" vertical="center" shrinkToFit="1"/>
      <protection locked="0"/>
    </xf>
    <xf numFmtId="0" fontId="35" fillId="5" borderId="35" xfId="0"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0" fillId="0" borderId="20" xfId="0" applyBorder="1" applyAlignment="1">
      <alignment horizontal="left" vertical="center" shrinkToFit="1"/>
    </xf>
    <xf numFmtId="0" fontId="0" fillId="0" borderId="87" xfId="0" applyBorder="1" applyAlignment="1">
      <alignment horizontal="left" vertical="center" shrinkToFit="1"/>
    </xf>
    <xf numFmtId="0" fontId="3" fillId="0" borderId="0" xfId="0" applyFont="1" applyAlignment="1" applyProtection="1">
      <alignment horizontal="right" vertical="center"/>
      <protection locked="0"/>
    </xf>
    <xf numFmtId="176" fontId="3" fillId="0" borderId="0" xfId="0" applyNumberFormat="1" applyFont="1" applyAlignment="1" applyProtection="1">
      <alignment horizontal="right" vertical="center"/>
      <protection locked="0"/>
    </xf>
    <xf numFmtId="176" fontId="2" fillId="0" borderId="0" xfId="0" applyNumberFormat="1" applyFont="1" applyAlignment="1" applyProtection="1">
      <alignment horizontal="left" vertical="center" wrapText="1"/>
      <protection locked="0"/>
    </xf>
    <xf numFmtId="0" fontId="35" fillId="5" borderId="10" xfId="0" applyFont="1" applyFill="1" applyBorder="1" applyAlignment="1" applyProtection="1">
      <alignment horizontal="left" vertical="center" shrinkToFit="1"/>
      <protection locked="0"/>
    </xf>
    <xf numFmtId="0" fontId="35" fillId="5" borderId="0" xfId="0" applyFont="1" applyFill="1" applyAlignment="1" applyProtection="1">
      <alignment horizontal="left" vertical="center" shrinkToFit="1"/>
      <protection locked="0"/>
    </xf>
    <xf numFmtId="0" fontId="35" fillId="5" borderId="21" xfId="0" applyFont="1" applyFill="1" applyBorder="1" applyAlignment="1" applyProtection="1">
      <alignment horizontal="left" vertical="center" shrinkToFit="1"/>
      <protection locked="0"/>
    </xf>
    <xf numFmtId="0" fontId="35" fillId="5" borderId="58" xfId="0" applyFont="1" applyFill="1" applyBorder="1" applyAlignment="1" applyProtection="1">
      <alignment horizontal="left" vertical="center" shrinkToFit="1"/>
      <protection locked="0"/>
    </xf>
    <xf numFmtId="0" fontId="35" fillId="5" borderId="39" xfId="0" applyFont="1" applyFill="1" applyBorder="1" applyAlignment="1" applyProtection="1">
      <alignment horizontal="left" vertical="center" shrinkToFit="1"/>
      <protection locked="0"/>
    </xf>
    <xf numFmtId="0" fontId="35" fillId="5" borderId="59" xfId="0" applyFont="1" applyFill="1" applyBorder="1" applyAlignment="1" applyProtection="1">
      <alignment horizontal="left" vertical="center" shrinkToFit="1"/>
      <protection locked="0"/>
    </xf>
    <xf numFmtId="181" fontId="35" fillId="5" borderId="35" xfId="0" applyNumberFormat="1" applyFont="1" applyFill="1" applyBorder="1" applyAlignment="1" applyProtection="1">
      <alignment horizontal="right" vertical="center"/>
      <protection locked="0"/>
    </xf>
    <xf numFmtId="181" fontId="35" fillId="5" borderId="36" xfId="0" applyNumberFormat="1" applyFont="1" applyFill="1" applyBorder="1" applyAlignment="1" applyProtection="1">
      <alignment horizontal="right" vertical="center"/>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49" fontId="5" fillId="7" borderId="2" xfId="0" applyNumberFormat="1" applyFont="1" applyFill="1" applyBorder="1" applyAlignment="1" applyProtection="1">
      <alignment horizontal="center" vertical="center"/>
      <protection locked="0"/>
    </xf>
    <xf numFmtId="49" fontId="5" fillId="7" borderId="3" xfId="0" applyNumberFormat="1" applyFont="1" applyFill="1" applyBorder="1" applyAlignment="1" applyProtection="1">
      <alignment horizontal="center" vertical="center"/>
      <protection locked="0"/>
    </xf>
    <xf numFmtId="0" fontId="35" fillId="5" borderId="11" xfId="0" applyFont="1" applyFill="1" applyBorder="1" applyAlignment="1" applyProtection="1">
      <alignment vertical="center" shrinkToFit="1"/>
      <protection locked="0"/>
    </xf>
    <xf numFmtId="181" fontId="35" fillId="5" borderId="22" xfId="0" applyNumberFormat="1" applyFont="1" applyFill="1" applyBorder="1" applyAlignment="1" applyProtection="1">
      <alignment horizontal="right" vertical="center"/>
      <protection locked="0"/>
    </xf>
    <xf numFmtId="181" fontId="35" fillId="5" borderId="62" xfId="0" applyNumberFormat="1" applyFont="1" applyFill="1" applyBorder="1" applyAlignment="1" applyProtection="1">
      <alignment horizontal="right" vertical="center"/>
      <protection locked="0"/>
    </xf>
    <xf numFmtId="0" fontId="4" fillId="0" borderId="13" xfId="0" applyFont="1" applyBorder="1" applyAlignment="1" applyProtection="1">
      <alignment horizontal="center" vertical="center" textRotation="255" shrinkToFit="1"/>
      <protection locked="0"/>
    </xf>
    <xf numFmtId="0" fontId="4" fillId="0" borderId="30" xfId="0" applyFont="1" applyBorder="1" applyAlignment="1" applyProtection="1">
      <alignment horizontal="center" vertical="center" textRotation="255" shrinkToFit="1"/>
      <protection locked="0"/>
    </xf>
    <xf numFmtId="0" fontId="4" fillId="0" borderId="24" xfId="0" applyFont="1" applyBorder="1" applyAlignment="1" applyProtection="1">
      <alignment horizontal="center" vertical="center" textRotation="255" shrinkToFit="1"/>
      <protection locked="0"/>
    </xf>
    <xf numFmtId="0" fontId="4" fillId="0" borderId="21" xfId="0" applyFont="1" applyBorder="1" applyAlignment="1" applyProtection="1">
      <alignment horizontal="center" vertical="center" textRotation="255" shrinkToFit="1"/>
      <protection locked="0"/>
    </xf>
    <xf numFmtId="0" fontId="35" fillId="5" borderId="31" xfId="0" applyFont="1" applyFill="1" applyBorder="1" applyAlignment="1" applyProtection="1">
      <alignment horizontal="left" vertical="center" shrinkToFit="1"/>
      <protection locked="0"/>
    </xf>
    <xf numFmtId="0" fontId="35" fillId="5" borderId="42" xfId="0" applyFont="1" applyFill="1" applyBorder="1" applyAlignment="1" applyProtection="1">
      <alignment horizontal="left" vertical="center" shrinkToFit="1"/>
      <protection locked="0"/>
    </xf>
    <xf numFmtId="181" fontId="35" fillId="5" borderId="31" xfId="0" applyNumberFormat="1" applyFont="1" applyFill="1" applyBorder="1" applyAlignment="1" applyProtection="1">
      <alignment horizontal="right" vertical="center"/>
      <protection locked="0"/>
    </xf>
    <xf numFmtId="181" fontId="35" fillId="5" borderId="32" xfId="0" applyNumberFormat="1" applyFont="1" applyFill="1" applyBorder="1" applyAlignment="1" applyProtection="1">
      <alignment horizontal="right" vertical="center"/>
      <protection locked="0"/>
    </xf>
    <xf numFmtId="0" fontId="16" fillId="6" borderId="16" xfId="0" applyFont="1" applyFill="1" applyBorder="1" applyAlignment="1" applyProtection="1">
      <alignment horizontal="center" vertical="center"/>
      <protection locked="0"/>
    </xf>
    <xf numFmtId="0" fontId="16" fillId="6" borderId="20" xfId="0" applyFont="1" applyFill="1" applyBorder="1" applyAlignment="1" applyProtection="1">
      <alignment horizontal="center" vertical="center"/>
      <protection locked="0"/>
    </xf>
    <xf numFmtId="0" fontId="16" fillId="6" borderId="17" xfId="0" applyFont="1" applyFill="1" applyBorder="1" applyAlignment="1" applyProtection="1">
      <alignment horizontal="center" vertical="center"/>
      <protection locked="0"/>
    </xf>
    <xf numFmtId="0" fontId="4" fillId="4" borderId="16" xfId="0" applyFont="1" applyFill="1" applyBorder="1" applyAlignment="1" applyProtection="1">
      <alignment horizontal="center" vertical="center" wrapText="1"/>
      <protection locked="0"/>
    </xf>
    <xf numFmtId="0" fontId="4" fillId="4" borderId="20" xfId="0" applyFont="1" applyFill="1" applyBorder="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181" fontId="35" fillId="0" borderId="24" xfId="0" applyNumberFormat="1" applyFont="1" applyBorder="1" applyAlignment="1" applyProtection="1">
      <alignment horizontal="right" vertical="center"/>
      <protection locked="0"/>
    </xf>
    <xf numFmtId="181" fontId="35" fillId="0" borderId="0" xfId="0" applyNumberFormat="1" applyFont="1" applyAlignment="1" applyProtection="1">
      <alignment horizontal="right" vertical="center"/>
      <protection locked="0"/>
    </xf>
    <xf numFmtId="181" fontId="35" fillId="0" borderId="23" xfId="0" applyNumberFormat="1" applyFont="1" applyBorder="1" applyAlignment="1" applyProtection="1">
      <alignment horizontal="right" vertical="center"/>
      <protection locked="0"/>
    </xf>
    <xf numFmtId="0" fontId="20" fillId="6" borderId="1" xfId="0" applyFont="1" applyFill="1" applyBorder="1" applyAlignment="1" applyProtection="1">
      <alignment horizontal="left" vertical="center"/>
      <protection locked="0"/>
    </xf>
    <xf numFmtId="0" fontId="20" fillId="6" borderId="2" xfId="0" applyFont="1" applyFill="1" applyBorder="1" applyAlignment="1" applyProtection="1">
      <alignment horizontal="left" vertical="center"/>
      <protection locked="0"/>
    </xf>
    <xf numFmtId="0" fontId="20" fillId="6" borderId="3" xfId="0" applyFont="1" applyFill="1" applyBorder="1" applyAlignment="1" applyProtection="1">
      <alignment horizontal="left" vertical="center"/>
      <protection locked="0"/>
    </xf>
    <xf numFmtId="0" fontId="4" fillId="0" borderId="35" xfId="0" applyFont="1" applyBorder="1" applyAlignment="1" applyProtection="1">
      <alignment horizontal="left" vertical="center" shrinkToFit="1"/>
      <protection locked="0"/>
    </xf>
    <xf numFmtId="176" fontId="35" fillId="5" borderId="35" xfId="0" applyNumberFormat="1" applyFont="1" applyFill="1" applyBorder="1" applyAlignment="1" applyProtection="1">
      <alignment horizontal="right" vertical="center" shrinkToFit="1"/>
      <protection locked="0"/>
    </xf>
    <xf numFmtId="176" fontId="35" fillId="5" borderId="36" xfId="0" applyNumberFormat="1" applyFont="1" applyFill="1" applyBorder="1" applyAlignment="1" applyProtection="1">
      <alignment horizontal="right" vertical="center" shrinkToFit="1"/>
      <protection locked="0"/>
    </xf>
    <xf numFmtId="0" fontId="4" fillId="0" borderId="25" xfId="0" applyFont="1" applyBorder="1" applyAlignment="1" applyProtection="1">
      <alignment horizontal="right" vertical="center" shrinkToFit="1"/>
      <protection locked="0"/>
    </xf>
    <xf numFmtId="0" fontId="4" fillId="0" borderId="27" xfId="0" applyFont="1" applyBorder="1" applyAlignment="1" applyProtection="1">
      <alignment horizontal="right" vertical="center" shrinkToFit="1"/>
      <protection locked="0"/>
    </xf>
    <xf numFmtId="0" fontId="4" fillId="0" borderId="28" xfId="0" applyFont="1" applyBorder="1" applyAlignment="1" applyProtection="1">
      <alignment horizontal="right" vertical="center" shrinkToFit="1"/>
      <protection locked="0"/>
    </xf>
    <xf numFmtId="180" fontId="35" fillId="0" borderId="77" xfId="0" applyNumberFormat="1" applyFont="1" applyBorder="1" applyAlignment="1" applyProtection="1">
      <alignment horizontal="right" vertical="center" shrinkToFit="1"/>
      <protection locked="0"/>
    </xf>
    <xf numFmtId="180" fontId="35" fillId="0" borderId="79" xfId="0" applyNumberFormat="1" applyFont="1" applyBorder="1" applyAlignment="1" applyProtection="1">
      <alignment horizontal="right" vertical="center" shrinkToFit="1"/>
      <protection locked="0"/>
    </xf>
    <xf numFmtId="0" fontId="4" fillId="0" borderId="31" xfId="0" applyFont="1" applyBorder="1" applyAlignment="1" applyProtection="1">
      <alignment horizontal="left" vertical="center" shrinkToFit="1"/>
      <protection locked="0"/>
    </xf>
    <xf numFmtId="180" fontId="35" fillId="5" borderId="31" xfId="0" applyNumberFormat="1" applyFont="1" applyFill="1" applyBorder="1" applyAlignment="1" applyProtection="1">
      <alignment horizontal="right" vertical="center" shrinkToFit="1"/>
      <protection locked="0"/>
    </xf>
    <xf numFmtId="180" fontId="35" fillId="5" borderId="32" xfId="0"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center" vertical="center" shrinkToFit="1"/>
      <protection locked="0"/>
    </xf>
    <xf numFmtId="0" fontId="5" fillId="0" borderId="14" xfId="0" applyFont="1" applyBorder="1" applyAlignment="1" applyProtection="1">
      <alignment horizontal="center" vertical="center" shrinkToFit="1"/>
      <protection locked="0"/>
    </xf>
    <xf numFmtId="0" fontId="5" fillId="0" borderId="15" xfId="0" applyFont="1" applyBorder="1" applyAlignment="1" applyProtection="1">
      <alignment horizontal="center" vertical="center" shrinkToFit="1"/>
      <protection locked="0"/>
    </xf>
    <xf numFmtId="0" fontId="5" fillId="0" borderId="24" xfId="0" applyFont="1" applyBorder="1" applyAlignment="1" applyProtection="1">
      <alignment horizontal="center" vertical="center" shrinkToFit="1"/>
      <protection locked="0"/>
    </xf>
    <xf numFmtId="0" fontId="5" fillId="0" borderId="0" xfId="0" applyFont="1" applyAlignment="1" applyProtection="1">
      <alignment horizontal="center" vertical="center" shrinkToFit="1"/>
      <protection locked="0"/>
    </xf>
    <xf numFmtId="0" fontId="5" fillId="0" borderId="23" xfId="0" applyFont="1" applyBorder="1" applyAlignment="1" applyProtection="1">
      <alignment horizontal="center" vertical="center" shrinkToFit="1"/>
      <protection locked="0"/>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53" xfId="0" applyBorder="1" applyAlignment="1">
      <alignment horizontal="center" vertical="center" shrinkToFit="1"/>
    </xf>
    <xf numFmtId="0" fontId="5" fillId="0" borderId="20" xfId="0" applyFont="1" applyBorder="1" applyAlignment="1" applyProtection="1">
      <alignment horizontal="center" vertical="center" shrinkToFit="1"/>
      <protection locked="0"/>
    </xf>
    <xf numFmtId="0" fontId="0" fillId="0" borderId="20" xfId="0" applyBorder="1" applyAlignment="1">
      <alignment vertical="center" shrinkToFit="1"/>
    </xf>
    <xf numFmtId="0" fontId="4" fillId="0" borderId="14" xfId="0" applyFont="1" applyBorder="1" applyAlignment="1" applyProtection="1">
      <alignment horizontal="center" vertical="center" textRotation="255" shrinkToFit="1"/>
      <protection locked="0"/>
    </xf>
    <xf numFmtId="0" fontId="4" fillId="0" borderId="0" xfId="0" applyFont="1" applyAlignment="1" applyProtection="1">
      <alignment horizontal="center" vertical="center" textRotation="255" shrinkToFit="1"/>
      <protection locked="0"/>
    </xf>
    <xf numFmtId="0" fontId="4" fillId="0" borderId="19" xfId="0" applyFont="1" applyBorder="1" applyAlignment="1" applyProtection="1">
      <alignment horizontal="center" vertical="center" textRotation="255" shrinkToFit="1"/>
      <protection locked="0"/>
    </xf>
    <xf numFmtId="0" fontId="4" fillId="0" borderId="26" xfId="0" applyFont="1" applyBorder="1" applyAlignment="1" applyProtection="1">
      <alignment horizontal="center" vertical="center" textRotation="255" shrinkToFit="1"/>
      <protection locked="0"/>
    </xf>
    <xf numFmtId="180" fontId="35" fillId="5" borderId="88" xfId="0" applyNumberFormat="1" applyFont="1" applyFill="1" applyBorder="1" applyAlignment="1" applyProtection="1">
      <alignment horizontal="right" vertical="center" shrinkToFit="1"/>
      <protection locked="0"/>
    </xf>
    <xf numFmtId="180" fontId="35" fillId="5" borderId="20" xfId="0" applyNumberFormat="1" applyFont="1" applyFill="1" applyBorder="1" applyAlignment="1" applyProtection="1">
      <alignment horizontal="right" vertical="center" shrinkToFit="1"/>
      <protection locked="0"/>
    </xf>
    <xf numFmtId="180" fontId="35" fillId="5" borderId="17" xfId="0" applyNumberFormat="1" applyFont="1" applyFill="1" applyBorder="1" applyAlignment="1" applyProtection="1">
      <alignment horizontal="right" vertical="center" shrinkToFit="1"/>
      <protection locked="0"/>
    </xf>
    <xf numFmtId="0" fontId="5" fillId="2" borderId="85" xfId="0" applyFont="1" applyFill="1" applyBorder="1" applyAlignment="1" applyProtection="1">
      <alignment horizontal="center" vertical="center" wrapText="1"/>
      <protection locked="0"/>
    </xf>
    <xf numFmtId="0" fontId="35" fillId="5" borderId="88" xfId="0" applyFont="1" applyFill="1" applyBorder="1" applyAlignment="1" applyProtection="1">
      <alignment horizontal="center" vertical="center" shrinkToFit="1"/>
      <protection locked="0"/>
    </xf>
    <xf numFmtId="0" fontId="35" fillId="5" borderId="20" xfId="0" applyFont="1" applyFill="1" applyBorder="1" applyAlignment="1" applyProtection="1">
      <alignment horizontal="center" vertical="center" shrinkToFit="1"/>
      <protection locked="0"/>
    </xf>
    <xf numFmtId="180" fontId="35" fillId="5" borderId="35" xfId="0" applyNumberFormat="1" applyFont="1" applyFill="1" applyBorder="1" applyAlignment="1" applyProtection="1">
      <alignment horizontal="right" vertical="center" shrinkToFit="1"/>
      <protection locked="0"/>
    </xf>
    <xf numFmtId="180" fontId="35" fillId="5" borderId="36" xfId="0" applyNumberFormat="1" applyFont="1" applyFill="1" applyBorder="1" applyAlignment="1" applyProtection="1">
      <alignment horizontal="right" vertical="center" shrinkToFit="1"/>
      <protection locked="0"/>
    </xf>
    <xf numFmtId="0" fontId="5" fillId="2" borderId="16" xfId="0" applyFont="1" applyFill="1" applyBorder="1" applyAlignment="1" applyProtection="1">
      <alignment horizontal="center" vertical="center" wrapText="1" shrinkToFit="1"/>
      <protection locked="0"/>
    </xf>
    <xf numFmtId="0" fontId="5" fillId="2" borderId="20" xfId="0" applyFont="1" applyFill="1" applyBorder="1" applyAlignment="1" applyProtection="1">
      <alignment horizontal="center" vertical="center" wrapText="1" shrinkToFit="1"/>
      <protection locked="0"/>
    </xf>
    <xf numFmtId="0" fontId="5" fillId="2" borderId="87" xfId="0" applyFont="1" applyFill="1" applyBorder="1" applyAlignment="1" applyProtection="1">
      <alignment horizontal="center" vertical="center" wrapText="1" shrinkToFit="1"/>
      <protection locked="0"/>
    </xf>
    <xf numFmtId="176" fontId="35" fillId="5" borderId="31" xfId="0" applyNumberFormat="1" applyFont="1" applyFill="1" applyBorder="1" applyAlignment="1" applyProtection="1">
      <alignment horizontal="right" vertical="center" shrinkToFit="1"/>
      <protection locked="0"/>
    </xf>
    <xf numFmtId="176" fontId="35" fillId="5" borderId="32" xfId="0" applyNumberFormat="1" applyFont="1" applyFill="1" applyBorder="1" applyAlignment="1" applyProtection="1">
      <alignment horizontal="right" vertical="center" shrinkToFit="1"/>
      <protection locked="0"/>
    </xf>
    <xf numFmtId="0" fontId="4" fillId="0" borderId="29" xfId="0" applyFont="1" applyBorder="1" applyAlignment="1" applyProtection="1">
      <alignment horizontal="left" vertical="center" shrinkToFit="1"/>
      <protection locked="0"/>
    </xf>
    <xf numFmtId="176" fontId="35" fillId="5" borderId="29" xfId="0" applyNumberFormat="1" applyFont="1" applyFill="1" applyBorder="1" applyAlignment="1" applyProtection="1">
      <alignment horizontal="right" vertical="center" shrinkToFit="1"/>
      <protection locked="0"/>
    </xf>
    <xf numFmtId="176" fontId="35" fillId="5" borderId="33" xfId="0" applyNumberFormat="1" applyFont="1" applyFill="1" applyBorder="1" applyAlignment="1" applyProtection="1">
      <alignment horizontal="right" vertical="center" shrinkToFit="1"/>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0" fontId="31" fillId="0" borderId="0" xfId="0" applyFont="1" applyAlignment="1" applyProtection="1">
      <alignment horizontal="center" vertical="center"/>
      <protection locked="0"/>
    </xf>
    <xf numFmtId="0" fontId="17" fillId="8" borderId="22" xfId="0" applyFont="1" applyFill="1" applyBorder="1" applyAlignment="1" applyProtection="1">
      <alignment horizontal="center" vertical="center"/>
      <protection locked="0"/>
    </xf>
    <xf numFmtId="0" fontId="18" fillId="0" borderId="22" xfId="0" applyFont="1" applyBorder="1" applyAlignment="1" applyProtection="1">
      <alignment horizontal="center" vertical="center"/>
      <protection locked="0"/>
    </xf>
    <xf numFmtId="0" fontId="18" fillId="0" borderId="22" xfId="0" applyFont="1" applyBorder="1" applyAlignment="1" applyProtection="1">
      <alignment horizontal="center" vertical="center" shrinkToFit="1"/>
      <protection locked="0"/>
    </xf>
    <xf numFmtId="0" fontId="17" fillId="7" borderId="22" xfId="0" applyFont="1" applyFill="1" applyBorder="1" applyAlignment="1" applyProtection="1">
      <alignment horizontal="center" vertical="center"/>
      <protection locked="0"/>
    </xf>
    <xf numFmtId="0" fontId="34" fillId="0" borderId="22" xfId="0" applyFont="1" applyBorder="1" applyAlignment="1" applyProtection="1">
      <alignment horizontal="center" vertical="center"/>
      <protection locked="0"/>
    </xf>
    <xf numFmtId="176" fontId="35" fillId="5" borderId="35" xfId="0" applyNumberFormat="1" applyFont="1" applyFill="1" applyBorder="1" applyAlignment="1" applyProtection="1">
      <alignment horizontal="right" vertical="center"/>
      <protection locked="0"/>
    </xf>
    <xf numFmtId="176" fontId="35" fillId="5" borderId="36" xfId="0" applyNumberFormat="1" applyFont="1" applyFill="1" applyBorder="1" applyAlignment="1" applyProtection="1">
      <alignment horizontal="right" vertical="center"/>
      <protection locked="0"/>
    </xf>
    <xf numFmtId="0" fontId="4" fillId="0" borderId="42" xfId="0" applyFont="1" applyBorder="1" applyAlignment="1" applyProtection="1">
      <alignment horizontal="left" vertical="center" shrinkToFit="1"/>
      <protection locked="0"/>
    </xf>
    <xf numFmtId="0" fontId="4" fillId="0" borderId="54" xfId="0" applyFont="1" applyBorder="1" applyAlignment="1" applyProtection="1">
      <alignment horizontal="left" vertical="center" shrinkToFit="1"/>
      <protection locked="0"/>
    </xf>
    <xf numFmtId="0" fontId="4" fillId="0" borderId="55" xfId="0" applyFont="1" applyBorder="1" applyAlignment="1" applyProtection="1">
      <alignment horizontal="left" vertical="center" shrinkToFit="1"/>
      <protection locked="0"/>
    </xf>
    <xf numFmtId="176" fontId="35" fillId="5" borderId="31" xfId="0" applyNumberFormat="1" applyFont="1" applyFill="1" applyBorder="1" applyAlignment="1" applyProtection="1">
      <alignment horizontal="right" vertical="center"/>
      <protection locked="0"/>
    </xf>
    <xf numFmtId="176" fontId="35" fillId="5" borderId="32" xfId="0" applyNumberFormat="1" applyFont="1" applyFill="1" applyBorder="1" applyAlignment="1" applyProtection="1">
      <alignment horizontal="right" vertical="center"/>
      <protection locked="0"/>
    </xf>
    <xf numFmtId="0" fontId="35" fillId="5" borderId="56" xfId="0" applyFont="1" applyFill="1" applyBorder="1" applyAlignment="1" applyProtection="1">
      <alignment horizontal="left" vertical="center" shrinkToFit="1"/>
      <protection locked="0"/>
    </xf>
    <xf numFmtId="0" fontId="5" fillId="0" borderId="13" xfId="0" applyFont="1" applyBorder="1" applyAlignment="1" applyProtection="1">
      <alignment horizontal="center" vertical="center" textRotation="255"/>
      <protection locked="0"/>
    </xf>
    <xf numFmtId="0" fontId="5" fillId="0" borderId="14" xfId="0" applyFont="1" applyBorder="1" applyAlignment="1" applyProtection="1">
      <alignment horizontal="center" vertical="center" textRotation="255"/>
      <protection locked="0"/>
    </xf>
    <xf numFmtId="0" fontId="5" fillId="0" borderId="24" xfId="0" applyFont="1" applyBorder="1" applyAlignment="1" applyProtection="1">
      <alignment horizontal="center" vertical="center" textRotation="255"/>
      <protection locked="0"/>
    </xf>
    <xf numFmtId="0" fontId="5" fillId="0" borderId="0" xfId="0" applyFont="1" applyAlignment="1" applyProtection="1">
      <alignment horizontal="center" vertical="center" textRotation="255"/>
      <protection locked="0"/>
    </xf>
    <xf numFmtId="0" fontId="0" fillId="0" borderId="18" xfId="0" applyBorder="1" applyAlignment="1">
      <alignment horizontal="center" vertical="center" textRotation="255"/>
    </xf>
    <xf numFmtId="0" fontId="0" fillId="0" borderId="19" xfId="0" applyBorder="1" applyAlignment="1">
      <alignment horizontal="center" vertical="center" textRotation="255"/>
    </xf>
    <xf numFmtId="0" fontId="35" fillId="5" borderId="88" xfId="0" applyFont="1" applyFill="1" applyBorder="1" applyAlignment="1" applyProtection="1">
      <alignment horizontal="left" vertical="center" shrinkToFit="1"/>
      <protection locked="0"/>
    </xf>
    <xf numFmtId="176" fontId="35" fillId="0" borderId="85" xfId="0" applyNumberFormat="1" applyFont="1" applyBorder="1" applyAlignment="1" applyProtection="1">
      <alignment horizontal="right" vertical="center"/>
      <protection locked="0"/>
    </xf>
    <xf numFmtId="176" fontId="35" fillId="0" borderId="86" xfId="0" applyNumberFormat="1" applyFont="1" applyBorder="1" applyAlignment="1" applyProtection="1">
      <alignment horizontal="right" vertical="center"/>
      <protection locked="0"/>
    </xf>
    <xf numFmtId="0" fontId="16" fillId="6" borderId="67" xfId="0" applyFont="1" applyFill="1" applyBorder="1" applyAlignment="1" applyProtection="1">
      <alignment horizontal="center" vertical="center"/>
      <protection locked="0"/>
    </xf>
    <xf numFmtId="0" fontId="16" fillId="6" borderId="68" xfId="0" applyFont="1" applyFill="1" applyBorder="1" applyAlignment="1" applyProtection="1">
      <alignment horizontal="center" vertical="center"/>
      <protection locked="0"/>
    </xf>
    <xf numFmtId="0" fontId="16" fillId="6" borderId="69" xfId="0" applyFont="1" applyFill="1" applyBorder="1" applyAlignment="1" applyProtection="1">
      <alignment horizontal="center" vertical="center"/>
      <protection locked="0"/>
    </xf>
    <xf numFmtId="181" fontId="35" fillId="0" borderId="70" xfId="0" applyNumberFormat="1" applyFont="1" applyBorder="1" applyAlignment="1" applyProtection="1">
      <alignment horizontal="right" vertical="center" shrinkToFit="1"/>
      <protection locked="0"/>
    </xf>
    <xf numFmtId="181" fontId="35" fillId="0" borderId="68" xfId="0" applyNumberFormat="1" applyFont="1" applyBorder="1" applyAlignment="1" applyProtection="1">
      <alignment horizontal="right" vertical="center" shrinkToFit="1"/>
      <protection locked="0"/>
    </xf>
    <xf numFmtId="181" fontId="35" fillId="0" borderId="69" xfId="0" applyNumberFormat="1" applyFont="1" applyBorder="1" applyAlignment="1" applyProtection="1">
      <alignment horizontal="right" vertical="center" shrinkToFit="1"/>
      <protection locked="0"/>
    </xf>
    <xf numFmtId="0" fontId="4" fillId="3" borderId="18" xfId="0" applyFont="1" applyFill="1" applyBorder="1" applyAlignment="1" applyProtection="1">
      <alignment horizontal="center" vertical="center" wrapText="1"/>
      <protection locked="0"/>
    </xf>
    <xf numFmtId="0" fontId="4" fillId="3" borderId="19" xfId="0" applyFont="1" applyFill="1" applyBorder="1" applyAlignment="1" applyProtection="1">
      <alignment horizontal="center" vertical="center" wrapText="1"/>
      <protection locked="0"/>
    </xf>
    <xf numFmtId="180" fontId="35" fillId="0" borderId="16" xfId="0" applyNumberFormat="1" applyFont="1" applyBorder="1" applyAlignment="1" applyProtection="1">
      <alignment horizontal="right" vertical="center"/>
      <protection locked="0"/>
    </xf>
    <xf numFmtId="180" fontId="35" fillId="0" borderId="20" xfId="0" applyNumberFormat="1" applyFont="1" applyBorder="1" applyAlignment="1" applyProtection="1">
      <alignment horizontal="right" vertical="center"/>
      <protection locked="0"/>
    </xf>
    <xf numFmtId="180" fontId="35" fillId="0" borderId="17" xfId="0" applyNumberFormat="1" applyFont="1" applyBorder="1" applyAlignment="1" applyProtection="1">
      <alignment horizontal="right" vertical="center"/>
      <protection locked="0"/>
    </xf>
    <xf numFmtId="0" fontId="4" fillId="0" borderId="13" xfId="0" applyFont="1" applyBorder="1" applyAlignment="1" applyProtection="1">
      <alignment horizontal="left" vertical="center" shrinkToFit="1"/>
      <protection locked="0"/>
    </xf>
    <xf numFmtId="0" fontId="4" fillId="0" borderId="14" xfId="0" applyFont="1" applyBorder="1" applyAlignment="1" applyProtection="1">
      <alignment horizontal="left" vertical="center" shrinkToFit="1"/>
      <protection locked="0"/>
    </xf>
    <xf numFmtId="0" fontId="4" fillId="0" borderId="30" xfId="0" applyFont="1" applyBorder="1" applyAlignment="1" applyProtection="1">
      <alignment horizontal="left" vertical="center" shrinkToFit="1"/>
      <protection locked="0"/>
    </xf>
    <xf numFmtId="0" fontId="4" fillId="0" borderId="6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6" xfId="0" applyFont="1" applyBorder="1" applyAlignment="1" applyProtection="1">
      <alignment horizontal="left" vertical="center" shrinkToFit="1"/>
      <protection locked="0"/>
    </xf>
    <xf numFmtId="0" fontId="4" fillId="0" borderId="12" xfId="0" applyFont="1" applyBorder="1" applyAlignment="1" applyProtection="1">
      <alignment horizontal="left" vertical="center" shrinkToFit="1"/>
      <protection locked="0"/>
    </xf>
    <xf numFmtId="176" fontId="29" fillId="0" borderId="77" xfId="0" applyNumberFormat="1" applyFont="1" applyBorder="1" applyAlignment="1" applyProtection="1">
      <alignment horizontal="right" vertical="center" shrinkToFit="1"/>
      <protection locked="0"/>
    </xf>
    <xf numFmtId="176" fontId="29" fillId="0" borderId="79" xfId="0" applyNumberFormat="1" applyFont="1" applyBorder="1" applyAlignment="1" applyProtection="1">
      <alignment horizontal="right" vertical="center" shrinkToFit="1"/>
      <protection locked="0"/>
    </xf>
    <xf numFmtId="176" fontId="29" fillId="5" borderId="31" xfId="0" applyNumberFormat="1" applyFont="1" applyFill="1" applyBorder="1" applyAlignment="1" applyProtection="1">
      <alignment horizontal="right" vertical="center" shrinkToFit="1"/>
      <protection locked="0"/>
    </xf>
    <xf numFmtId="176" fontId="29" fillId="5" borderId="32" xfId="0" applyNumberFormat="1" applyFont="1" applyFill="1" applyBorder="1" applyAlignment="1" applyProtection="1">
      <alignment horizontal="right" vertical="center" shrinkToFit="1"/>
      <protection locked="0"/>
    </xf>
    <xf numFmtId="0" fontId="29" fillId="5" borderId="29" xfId="0" applyFont="1" applyFill="1" applyBorder="1" applyAlignment="1" applyProtection="1">
      <alignment horizontal="left" vertical="center" shrinkToFit="1"/>
      <protection locked="0"/>
    </xf>
    <xf numFmtId="176" fontId="29" fillId="5" borderId="29" xfId="0" applyNumberFormat="1" applyFont="1" applyFill="1" applyBorder="1" applyAlignment="1" applyProtection="1">
      <alignment horizontal="right" vertical="center"/>
      <protection locked="0"/>
    </xf>
    <xf numFmtId="176" fontId="29" fillId="5" borderId="33" xfId="0" applyNumberFormat="1" applyFont="1" applyFill="1" applyBorder="1" applyAlignment="1" applyProtection="1">
      <alignment horizontal="right" vertical="center"/>
      <protection locked="0"/>
    </xf>
    <xf numFmtId="176" fontId="29" fillId="3" borderId="16" xfId="0" applyNumberFormat="1" applyFont="1" applyFill="1" applyBorder="1" applyAlignment="1" applyProtection="1">
      <alignment horizontal="right" vertical="center"/>
      <protection locked="0"/>
    </xf>
    <xf numFmtId="176" fontId="29" fillId="3" borderId="20" xfId="0" applyNumberFormat="1" applyFont="1" applyFill="1" applyBorder="1" applyAlignment="1" applyProtection="1">
      <alignment horizontal="right" vertical="center"/>
      <protection locked="0"/>
    </xf>
    <xf numFmtId="176" fontId="29" fillId="3" borderId="17" xfId="0" applyNumberFormat="1" applyFont="1" applyFill="1" applyBorder="1" applyAlignment="1" applyProtection="1">
      <alignment horizontal="right" vertical="center"/>
      <protection locked="0"/>
    </xf>
    <xf numFmtId="176" fontId="29" fillId="5" borderId="12" xfId="0" applyNumberFormat="1" applyFont="1" applyFill="1" applyBorder="1" applyAlignment="1" applyProtection="1">
      <alignment horizontal="right" vertical="center" shrinkToFit="1"/>
      <protection locked="0"/>
    </xf>
    <xf numFmtId="176" fontId="29" fillId="5" borderId="63" xfId="0" applyNumberFormat="1" applyFont="1" applyFill="1" applyBorder="1" applyAlignment="1" applyProtection="1">
      <alignment horizontal="right" vertical="center" shrinkToFit="1"/>
      <protection locked="0"/>
    </xf>
    <xf numFmtId="176" fontId="29" fillId="5" borderId="22" xfId="0" applyNumberFormat="1" applyFont="1" applyFill="1" applyBorder="1" applyAlignment="1" applyProtection="1">
      <alignment horizontal="right" vertical="center" shrinkToFit="1"/>
      <protection locked="0"/>
    </xf>
    <xf numFmtId="176" fontId="29" fillId="5" borderId="62" xfId="0" applyNumberFormat="1" applyFont="1" applyFill="1" applyBorder="1" applyAlignment="1" applyProtection="1">
      <alignment horizontal="right" vertical="center" shrinkToFit="1"/>
      <protection locked="0"/>
    </xf>
    <xf numFmtId="0" fontId="29" fillId="5" borderId="31" xfId="0" applyFont="1" applyFill="1" applyBorder="1" applyAlignment="1" applyProtection="1">
      <alignment horizontal="left" vertical="center" shrinkToFit="1"/>
      <protection locked="0"/>
    </xf>
    <xf numFmtId="176" fontId="29" fillId="5" borderId="31" xfId="0" applyNumberFormat="1" applyFont="1" applyFill="1" applyBorder="1" applyAlignment="1" applyProtection="1">
      <alignment horizontal="right" vertical="center"/>
      <protection locked="0"/>
    </xf>
    <xf numFmtId="176" fontId="29" fillId="5" borderId="32" xfId="0" applyNumberFormat="1" applyFont="1" applyFill="1" applyBorder="1" applyAlignment="1" applyProtection="1">
      <alignment horizontal="right" vertical="center"/>
      <protection locked="0"/>
    </xf>
    <xf numFmtId="176" fontId="29" fillId="5" borderId="29" xfId="0" applyNumberFormat="1" applyFont="1" applyFill="1" applyBorder="1" applyAlignment="1" applyProtection="1">
      <alignment horizontal="right" vertical="center" shrinkToFit="1"/>
      <protection locked="0"/>
    </xf>
    <xf numFmtId="176" fontId="29" fillId="5" borderId="33" xfId="0" applyNumberFormat="1" applyFont="1" applyFill="1" applyBorder="1" applyAlignment="1" applyProtection="1">
      <alignment horizontal="right" vertical="center" shrinkToFit="1"/>
      <protection locked="0"/>
    </xf>
    <xf numFmtId="0" fontId="31" fillId="0" borderId="16"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32" fillId="5" borderId="22" xfId="0" applyFont="1" applyFill="1" applyBorder="1" applyAlignment="1" applyProtection="1">
      <alignment horizontal="center" vertical="center"/>
      <protection locked="0"/>
    </xf>
    <xf numFmtId="0" fontId="29" fillId="5" borderId="88" xfId="0" applyFont="1" applyFill="1" applyBorder="1" applyAlignment="1" applyProtection="1">
      <alignment horizontal="center" vertical="center" shrinkToFit="1"/>
      <protection locked="0"/>
    </xf>
    <xf numFmtId="0" fontId="29" fillId="5" borderId="20" xfId="0" applyFont="1" applyFill="1" applyBorder="1" applyAlignment="1" applyProtection="1">
      <alignment horizontal="center" vertical="center" shrinkToFit="1"/>
      <protection locked="0"/>
    </xf>
    <xf numFmtId="0" fontId="5" fillId="2" borderId="16" xfId="0" applyFont="1" applyFill="1" applyBorder="1" applyAlignment="1" applyProtection="1">
      <alignment vertical="center" wrapText="1" shrinkToFit="1"/>
      <protection locked="0"/>
    </xf>
    <xf numFmtId="0" fontId="5" fillId="2" borderId="20" xfId="0" applyFont="1" applyFill="1" applyBorder="1" applyAlignment="1" applyProtection="1">
      <alignment vertical="center" wrapText="1" shrinkToFit="1"/>
      <protection locked="0"/>
    </xf>
    <xf numFmtId="0" fontId="5" fillId="2" borderId="87" xfId="0" applyFont="1" applyFill="1" applyBorder="1" applyAlignment="1" applyProtection="1">
      <alignment vertical="center" wrapText="1" shrinkToFit="1"/>
      <protection locked="0"/>
    </xf>
    <xf numFmtId="176" fontId="29" fillId="5" borderId="35" xfId="0" applyNumberFormat="1" applyFont="1" applyFill="1" applyBorder="1" applyAlignment="1" applyProtection="1">
      <alignment horizontal="right" vertical="center" shrinkToFit="1"/>
      <protection locked="0"/>
    </xf>
    <xf numFmtId="176" fontId="29" fillId="5" borderId="36" xfId="0" applyNumberFormat="1" applyFont="1" applyFill="1" applyBorder="1" applyAlignment="1" applyProtection="1">
      <alignment horizontal="right" vertical="center" shrinkToFit="1"/>
      <protection locked="0"/>
    </xf>
    <xf numFmtId="176" fontId="4" fillId="5" borderId="35" xfId="0" applyNumberFormat="1" applyFont="1" applyFill="1" applyBorder="1" applyAlignment="1" applyProtection="1">
      <alignment horizontal="right" vertical="center" shrinkToFit="1"/>
      <protection locked="0"/>
    </xf>
    <xf numFmtId="176" fontId="4" fillId="5" borderId="36" xfId="0" applyNumberFormat="1" applyFont="1" applyFill="1" applyBorder="1" applyAlignment="1" applyProtection="1">
      <alignment horizontal="right" vertical="center" shrinkToFit="1"/>
      <protection locked="0"/>
    </xf>
    <xf numFmtId="0" fontId="47" fillId="0" borderId="20" xfId="0" applyFont="1" applyBorder="1" applyAlignment="1" applyProtection="1">
      <alignment horizontal="center" vertical="center" shrinkToFit="1"/>
      <protection locked="0"/>
    </xf>
    <xf numFmtId="0" fontId="48" fillId="0" borderId="20" xfId="0" applyFont="1" applyBorder="1" applyAlignment="1">
      <alignment vertical="center" shrinkToFit="1"/>
    </xf>
    <xf numFmtId="176" fontId="29" fillId="0" borderId="85" xfId="0" applyNumberFormat="1" applyFont="1" applyBorder="1" applyAlignment="1" applyProtection="1">
      <alignment horizontal="right" vertical="center"/>
      <protection locked="0"/>
    </xf>
    <xf numFmtId="176" fontId="29" fillId="0" borderId="86" xfId="0" applyNumberFormat="1" applyFont="1" applyBorder="1" applyAlignment="1" applyProtection="1">
      <alignment horizontal="right" vertical="center"/>
      <protection locked="0"/>
    </xf>
    <xf numFmtId="0" fontId="45" fillId="5" borderId="88" xfId="0" applyFont="1" applyFill="1" applyBorder="1" applyAlignment="1" applyProtection="1">
      <alignment horizontal="left" vertical="center" shrinkToFit="1"/>
      <protection locked="0"/>
    </xf>
    <xf numFmtId="0" fontId="28" fillId="0" borderId="20" xfId="0" applyFont="1" applyBorder="1" applyAlignment="1">
      <alignment horizontal="left" vertical="center" shrinkToFit="1"/>
    </xf>
    <xf numFmtId="0" fontId="28" fillId="0" borderId="87" xfId="0" applyFont="1" applyBorder="1" applyAlignment="1">
      <alignment horizontal="left" vertical="center" shrinkToFit="1"/>
    </xf>
    <xf numFmtId="0" fontId="29" fillId="5" borderId="35" xfId="0" applyFont="1" applyFill="1" applyBorder="1" applyAlignment="1" applyProtection="1">
      <alignment horizontal="left" vertical="center" shrinkToFit="1"/>
      <protection locked="0"/>
    </xf>
    <xf numFmtId="176" fontId="29" fillId="5" borderId="35" xfId="0" applyNumberFormat="1" applyFont="1" applyFill="1" applyBorder="1" applyAlignment="1" applyProtection="1">
      <alignment horizontal="right" vertical="center"/>
      <protection locked="0"/>
    </xf>
    <xf numFmtId="176" fontId="29" fillId="5" borderId="36" xfId="0" applyNumberFormat="1" applyFont="1" applyFill="1" applyBorder="1" applyAlignment="1" applyProtection="1">
      <alignment horizontal="right" vertical="center"/>
      <protection locked="0"/>
    </xf>
    <xf numFmtId="0" fontId="29" fillId="5" borderId="56" xfId="0" applyFont="1" applyFill="1" applyBorder="1" applyAlignment="1" applyProtection="1">
      <alignment horizontal="left" vertical="center" shrinkToFit="1"/>
      <protection locked="0"/>
    </xf>
    <xf numFmtId="176" fontId="29" fillId="5" borderId="56" xfId="0" applyNumberFormat="1" applyFont="1" applyFill="1" applyBorder="1" applyAlignment="1" applyProtection="1">
      <alignment horizontal="right" vertical="center"/>
      <protection locked="0"/>
    </xf>
    <xf numFmtId="176" fontId="29" fillId="5" borderId="57" xfId="0" applyNumberFormat="1" applyFont="1" applyFill="1" applyBorder="1" applyAlignment="1" applyProtection="1">
      <alignment horizontal="right" vertical="center"/>
      <protection locked="0"/>
    </xf>
    <xf numFmtId="176" fontId="29" fillId="5" borderId="70" xfId="0" applyNumberFormat="1" applyFont="1" applyFill="1" applyBorder="1" applyAlignment="1" applyProtection="1">
      <alignment horizontal="right" vertical="center" shrinkToFit="1"/>
      <protection locked="0"/>
    </xf>
    <xf numFmtId="176" fontId="29" fillId="5" borderId="68" xfId="0" applyNumberFormat="1" applyFont="1" applyFill="1" applyBorder="1" applyAlignment="1" applyProtection="1">
      <alignment horizontal="right" vertical="center" shrinkToFit="1"/>
      <protection locked="0"/>
    </xf>
    <xf numFmtId="176" fontId="29" fillId="5" borderId="69" xfId="0" applyNumberFormat="1" applyFont="1" applyFill="1" applyBorder="1" applyAlignment="1" applyProtection="1">
      <alignment horizontal="right" vertical="center" shrinkToFit="1"/>
      <protection locked="0"/>
    </xf>
    <xf numFmtId="176" fontId="4" fillId="5" borderId="22" xfId="0" applyNumberFormat="1" applyFont="1" applyFill="1" applyBorder="1" applyAlignment="1" applyProtection="1">
      <alignment horizontal="right" vertical="center" shrinkToFit="1"/>
      <protection locked="0"/>
    </xf>
    <xf numFmtId="176" fontId="4" fillId="5" borderId="62" xfId="0" applyNumberFormat="1" applyFont="1" applyFill="1" applyBorder="1" applyAlignment="1" applyProtection="1">
      <alignment horizontal="right" vertical="center" shrinkToFit="1"/>
      <protection locked="0"/>
    </xf>
    <xf numFmtId="176" fontId="29" fillId="5" borderId="16" xfId="0" applyNumberFormat="1" applyFont="1" applyFill="1" applyBorder="1" applyAlignment="1" applyProtection="1">
      <alignment horizontal="right" vertical="center"/>
      <protection locked="0"/>
    </xf>
    <xf numFmtId="176" fontId="29" fillId="5" borderId="20" xfId="0" applyNumberFormat="1" applyFont="1" applyFill="1" applyBorder="1" applyAlignment="1" applyProtection="1">
      <alignment horizontal="right" vertical="center"/>
      <protection locked="0"/>
    </xf>
    <xf numFmtId="176" fontId="29" fillId="5" borderId="17" xfId="0" applyNumberFormat="1" applyFont="1" applyFill="1" applyBorder="1" applyAlignment="1" applyProtection="1">
      <alignment horizontal="right" vertical="center"/>
      <protection locked="0"/>
    </xf>
    <xf numFmtId="0" fontId="5" fillId="0" borderId="15" xfId="0" applyFont="1" applyBorder="1" applyAlignment="1" applyProtection="1">
      <alignment horizontal="center" vertical="center" textRotation="255"/>
      <protection locked="0"/>
    </xf>
    <xf numFmtId="0" fontId="5" fillId="0" borderId="23" xfId="0" applyFont="1" applyBorder="1" applyAlignment="1" applyProtection="1">
      <alignment horizontal="center" vertical="center" textRotation="255"/>
      <protection locked="0"/>
    </xf>
    <xf numFmtId="0" fontId="0" fillId="0" borderId="53" xfId="0" applyBorder="1" applyAlignment="1">
      <alignment horizontal="center" vertical="center" textRotation="255"/>
    </xf>
    <xf numFmtId="0" fontId="4" fillId="5" borderId="10" xfId="0" applyFont="1" applyFill="1" applyBorder="1" applyAlignment="1" applyProtection="1">
      <alignment horizontal="left" vertical="center" shrinkToFit="1"/>
      <protection locked="0"/>
    </xf>
    <xf numFmtId="0" fontId="4" fillId="5" borderId="0" xfId="0" applyFont="1" applyFill="1" applyAlignment="1" applyProtection="1">
      <alignment horizontal="left" vertical="center" shrinkToFit="1"/>
      <protection locked="0"/>
    </xf>
    <xf numFmtId="0" fontId="4" fillId="5" borderId="21" xfId="0" applyFont="1" applyFill="1" applyBorder="1" applyAlignment="1" applyProtection="1">
      <alignment horizontal="left" vertical="center" shrinkToFit="1"/>
      <protection locked="0"/>
    </xf>
    <xf numFmtId="0" fontId="4" fillId="5" borderId="58" xfId="0" applyFont="1" applyFill="1" applyBorder="1" applyAlignment="1" applyProtection="1">
      <alignment horizontal="left" vertical="center" shrinkToFit="1"/>
      <protection locked="0"/>
    </xf>
    <xf numFmtId="0" fontId="4" fillId="5" borderId="39" xfId="0" applyFont="1" applyFill="1" applyBorder="1" applyAlignment="1" applyProtection="1">
      <alignment horizontal="left" vertical="center" shrinkToFit="1"/>
      <protection locked="0"/>
    </xf>
    <xf numFmtId="0" fontId="4" fillId="5" borderId="59" xfId="0" applyFont="1" applyFill="1" applyBorder="1" applyAlignment="1" applyProtection="1">
      <alignment horizontal="left" vertical="center" shrinkToFit="1"/>
      <protection locked="0"/>
    </xf>
    <xf numFmtId="0" fontId="29" fillId="5" borderId="11" xfId="0" applyFont="1" applyFill="1" applyBorder="1" applyAlignment="1" applyProtection="1">
      <alignment vertical="center" shrinkToFit="1"/>
      <protection locked="0"/>
    </xf>
    <xf numFmtId="176" fontId="29" fillId="5" borderId="22" xfId="0" applyNumberFormat="1" applyFont="1" applyFill="1" applyBorder="1" applyAlignment="1" applyProtection="1">
      <alignment horizontal="right" vertical="center"/>
      <protection locked="0"/>
    </xf>
    <xf numFmtId="176" fontId="29" fillId="5" borderId="62" xfId="0" applyNumberFormat="1" applyFont="1" applyFill="1" applyBorder="1" applyAlignment="1" applyProtection="1">
      <alignment horizontal="right" vertical="center"/>
      <protection locked="0"/>
    </xf>
    <xf numFmtId="0" fontId="29" fillId="5" borderId="42" xfId="0" applyFont="1" applyFill="1" applyBorder="1" applyAlignment="1" applyProtection="1">
      <alignment horizontal="left" vertical="center" shrinkToFit="1"/>
      <protection locked="0"/>
    </xf>
    <xf numFmtId="176" fontId="29" fillId="4" borderId="24" xfId="0" applyNumberFormat="1" applyFont="1" applyFill="1" applyBorder="1" applyAlignment="1" applyProtection="1">
      <alignment horizontal="right" vertical="center"/>
      <protection locked="0"/>
    </xf>
    <xf numFmtId="176" fontId="29" fillId="4" borderId="0" xfId="0" applyNumberFormat="1" applyFont="1" applyFill="1" applyAlignment="1" applyProtection="1">
      <alignment horizontal="right" vertical="center"/>
      <protection locked="0"/>
    </xf>
    <xf numFmtId="176" fontId="29" fillId="4" borderId="23" xfId="0" applyNumberFormat="1" applyFont="1" applyFill="1" applyBorder="1" applyAlignment="1" applyProtection="1">
      <alignment horizontal="right" vertical="center"/>
      <protection locked="0"/>
    </xf>
    <xf numFmtId="176" fontId="29" fillId="0" borderId="16" xfId="0" applyNumberFormat="1" applyFont="1" applyBorder="1" applyAlignment="1" applyProtection="1">
      <alignment horizontal="right" vertical="center"/>
      <protection locked="0"/>
    </xf>
    <xf numFmtId="176" fontId="29" fillId="0" borderId="20" xfId="0" applyNumberFormat="1" applyFont="1" applyBorder="1" applyAlignment="1" applyProtection="1">
      <alignment horizontal="right" vertical="center"/>
      <protection locked="0"/>
    </xf>
    <xf numFmtId="176" fontId="29" fillId="0" borderId="17" xfId="0" applyNumberFormat="1" applyFont="1" applyBorder="1" applyAlignment="1" applyProtection="1">
      <alignment horizontal="right" vertical="center"/>
      <protection locked="0"/>
    </xf>
    <xf numFmtId="0" fontId="49" fillId="0" borderId="16" xfId="0" applyFont="1" applyBorder="1" applyAlignment="1" applyProtection="1">
      <alignment horizontal="left" vertical="center" shrinkToFit="1"/>
      <protection locked="0"/>
    </xf>
    <xf numFmtId="0" fontId="48" fillId="0" borderId="20" xfId="0" applyFont="1" applyBorder="1" applyAlignment="1">
      <alignment horizontal="left" vertical="center" shrinkToFit="1"/>
    </xf>
    <xf numFmtId="0" fontId="40" fillId="5" borderId="7" xfId="0" applyFont="1" applyFill="1" applyBorder="1" applyAlignment="1" applyProtection="1">
      <alignment horizontal="center" vertical="center"/>
      <protection locked="0"/>
    </xf>
    <xf numFmtId="0" fontId="40" fillId="5" borderId="9" xfId="0" applyFont="1" applyFill="1" applyBorder="1" applyAlignment="1" applyProtection="1">
      <alignment horizontal="center" vertical="center"/>
      <protection locked="0"/>
    </xf>
    <xf numFmtId="0" fontId="25" fillId="2" borderId="16" xfId="0" applyFont="1" applyFill="1" applyBorder="1" applyAlignment="1" applyProtection="1">
      <alignment horizontal="center" vertical="center" wrapText="1"/>
      <protection locked="0"/>
    </xf>
    <xf numFmtId="0" fontId="0" fillId="0" borderId="20" xfId="0" applyBorder="1" applyAlignment="1">
      <alignment horizontal="center" vertical="center" wrapText="1"/>
    </xf>
    <xf numFmtId="0" fontId="0" fillId="0" borderId="87" xfId="0" applyBorder="1" applyAlignment="1">
      <alignment horizontal="center" vertical="center" wrapText="1"/>
    </xf>
    <xf numFmtId="0" fontId="41" fillId="0" borderId="88" xfId="0" applyFont="1" applyBorder="1" applyAlignment="1" applyProtection="1">
      <alignment horizontal="left" vertical="center"/>
      <protection locked="0"/>
    </xf>
    <xf numFmtId="0" fontId="0" fillId="0" borderId="20" xfId="0" applyBorder="1" applyAlignment="1">
      <alignment vertical="center"/>
    </xf>
    <xf numFmtId="0" fontId="0" fillId="0" borderId="20" xfId="0" applyBorder="1" applyAlignment="1">
      <alignment horizontal="left" vertical="center" wrapText="1"/>
    </xf>
    <xf numFmtId="0" fontId="0" fillId="0" borderId="20" xfId="0" applyBorder="1" applyAlignment="1">
      <alignment horizontal="left" vertical="center"/>
    </xf>
    <xf numFmtId="0" fontId="0" fillId="0" borderId="20" xfId="0" applyBorder="1" applyAlignment="1">
      <alignment vertical="center" wrapText="1"/>
    </xf>
    <xf numFmtId="0" fontId="41" fillId="0" borderId="22" xfId="0" applyFont="1" applyBorder="1" applyAlignment="1">
      <alignment horizontal="center" vertical="center" shrinkToFit="1"/>
    </xf>
    <xf numFmtId="0" fontId="40" fillId="5" borderId="4" xfId="0" applyFont="1" applyFill="1" applyBorder="1" applyAlignment="1" applyProtection="1">
      <alignment horizontal="center" vertical="center"/>
      <protection locked="0"/>
    </xf>
    <xf numFmtId="0" fontId="40" fillId="5" borderId="6" xfId="0" applyFont="1" applyFill="1" applyBorder="1" applyAlignment="1" applyProtection="1">
      <alignment horizontal="center" vertical="center"/>
      <protection locked="0"/>
    </xf>
    <xf numFmtId="182" fontId="40" fillId="11" borderId="7" xfId="0" applyNumberFormat="1" applyFont="1" applyFill="1" applyBorder="1" applyAlignment="1">
      <alignment horizontal="center" vertical="center"/>
    </xf>
    <xf numFmtId="182" fontId="40" fillId="11" borderId="9" xfId="0" applyNumberFormat="1" applyFont="1" applyFill="1" applyBorder="1" applyAlignment="1">
      <alignment horizontal="center" vertical="center"/>
    </xf>
    <xf numFmtId="0" fontId="41" fillId="0" borderId="0" xfId="0" applyFont="1" applyAlignment="1" applyProtection="1">
      <alignment horizontal="center" vertical="center"/>
      <protection locked="0"/>
    </xf>
    <xf numFmtId="178" fontId="41" fillId="5" borderId="0" xfId="0" applyNumberFormat="1" applyFont="1" applyFill="1" applyAlignment="1" applyProtection="1">
      <alignment horizontal="center" vertical="center"/>
      <protection locked="0"/>
    </xf>
    <xf numFmtId="0" fontId="25" fillId="2" borderId="13" xfId="0" applyFont="1" applyFill="1" applyBorder="1" applyAlignment="1" applyProtection="1">
      <alignment horizontal="center" vertical="center" wrapText="1"/>
      <protection locked="0"/>
    </xf>
    <xf numFmtId="0" fontId="25" fillId="2" borderId="14"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5" fillId="2" borderId="0" xfId="0" applyFont="1" applyFill="1" applyAlignment="1" applyProtection="1">
      <alignment horizontal="center" vertical="center" wrapText="1"/>
      <protection locked="0"/>
    </xf>
    <xf numFmtId="0" fontId="42" fillId="0" borderId="89" xfId="0" applyFont="1" applyBorder="1" applyAlignment="1" applyProtection="1">
      <alignment horizontal="center" vertical="center"/>
      <protection locked="0"/>
    </xf>
    <xf numFmtId="0" fontId="42" fillId="0" borderId="30" xfId="0" applyFont="1" applyBorder="1" applyAlignment="1" applyProtection="1">
      <alignment horizontal="center" vertical="center"/>
      <protection locked="0"/>
    </xf>
    <xf numFmtId="0" fontId="42" fillId="0" borderId="10" xfId="0" applyFont="1" applyBorder="1" applyAlignment="1" applyProtection="1">
      <alignment horizontal="center" vertical="center"/>
      <protection locked="0"/>
    </xf>
    <xf numFmtId="0" fontId="42" fillId="0" borderId="21" xfId="0" applyFont="1" applyBorder="1" applyAlignment="1" applyProtection="1">
      <alignment horizontal="center" vertical="center"/>
      <protection locked="0"/>
    </xf>
    <xf numFmtId="0" fontId="42" fillId="0" borderId="89" xfId="0" applyFont="1" applyBorder="1" applyAlignment="1">
      <alignment horizontal="center" vertical="center" wrapText="1"/>
    </xf>
    <xf numFmtId="0" fontId="42" fillId="0" borderId="30"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21" xfId="0" applyFont="1" applyBorder="1" applyAlignment="1">
      <alignment horizontal="center" vertical="center" wrapText="1"/>
    </xf>
    <xf numFmtId="0" fontId="41" fillId="0" borderId="7" xfId="0" applyFont="1" applyBorder="1" applyAlignment="1" applyProtection="1">
      <alignment horizontal="center" vertical="center" wrapText="1"/>
      <protection locked="0"/>
    </xf>
    <xf numFmtId="0" fontId="41" fillId="0" borderId="8" xfId="0" applyFont="1" applyBorder="1" applyAlignment="1" applyProtection="1">
      <alignment horizontal="center" vertical="center" wrapText="1"/>
      <protection locked="0"/>
    </xf>
    <xf numFmtId="0" fontId="41" fillId="0" borderId="9" xfId="0" applyFont="1" applyBorder="1" applyAlignment="1" applyProtection="1">
      <alignment horizontal="center" vertical="center" wrapText="1"/>
      <protection locked="0"/>
    </xf>
    <xf numFmtId="38" fontId="41" fillId="0" borderId="22" xfId="1" applyFont="1" applyFill="1" applyBorder="1" applyAlignment="1" applyProtection="1">
      <alignment horizontal="right" vertical="center"/>
      <protection locked="0"/>
    </xf>
    <xf numFmtId="38" fontId="41" fillId="0" borderId="7" xfId="1" applyFont="1" applyFill="1" applyBorder="1" applyAlignment="1" applyProtection="1">
      <alignment horizontal="right" vertical="center"/>
      <protection locked="0"/>
    </xf>
    <xf numFmtId="0" fontId="40" fillId="5" borderId="25" xfId="0" applyFont="1" applyFill="1" applyBorder="1" applyAlignment="1" applyProtection="1">
      <alignment horizontal="center" vertical="center"/>
      <protection locked="0"/>
    </xf>
    <xf numFmtId="0" fontId="40" fillId="5" borderId="28" xfId="0" applyFont="1" applyFill="1" applyBorder="1" applyAlignment="1" applyProtection="1">
      <alignment horizontal="center" vertical="center"/>
      <protection locked="0"/>
    </xf>
    <xf numFmtId="0" fontId="41" fillId="0" borderId="0" xfId="0" applyFont="1" applyAlignment="1" applyProtection="1">
      <alignment horizontal="center" vertical="center" shrinkToFit="1"/>
      <protection locked="0"/>
    </xf>
    <xf numFmtId="182" fontId="40" fillId="11" borderId="73" xfId="0" applyNumberFormat="1" applyFont="1" applyFill="1" applyBorder="1" applyAlignment="1">
      <alignment horizontal="center" vertical="center"/>
    </xf>
    <xf numFmtId="182" fontId="40" fillId="11" borderId="82" xfId="0" applyNumberFormat="1" applyFont="1" applyFill="1" applyBorder="1" applyAlignment="1">
      <alignment horizontal="center" vertical="center"/>
    </xf>
    <xf numFmtId="182" fontId="40" fillId="11" borderId="73" xfId="0" applyNumberFormat="1" applyFont="1" applyFill="1" applyBorder="1" applyAlignment="1">
      <alignment horizontal="right" vertical="center"/>
    </xf>
    <xf numFmtId="182" fontId="40" fillId="11" borderId="74" xfId="0" applyNumberFormat="1" applyFont="1" applyFill="1" applyBorder="1" applyAlignment="1">
      <alignment horizontal="right" vertical="center"/>
    </xf>
    <xf numFmtId="0" fontId="25" fillId="2" borderId="25" xfId="0" applyFont="1" applyFill="1" applyBorder="1" applyAlignment="1" applyProtection="1">
      <alignment horizontal="center" vertical="center" wrapText="1"/>
      <protection locked="0"/>
    </xf>
    <xf numFmtId="0" fontId="25" fillId="2" borderId="27" xfId="0" applyFont="1" applyFill="1" applyBorder="1" applyAlignment="1" applyProtection="1">
      <alignment horizontal="center" vertical="center" wrapText="1"/>
      <protection locked="0"/>
    </xf>
    <xf numFmtId="0" fontId="25" fillId="2" borderId="28" xfId="0" applyFont="1" applyFill="1" applyBorder="1" applyAlignment="1" applyProtection="1">
      <alignment horizontal="center" vertical="center" wrapText="1"/>
      <protection locked="0"/>
    </xf>
    <xf numFmtId="0" fontId="40" fillId="5" borderId="88" xfId="0" applyFont="1" applyFill="1" applyBorder="1" applyAlignment="1" applyProtection="1">
      <alignment horizontal="center" vertical="center"/>
      <protection locked="0"/>
    </xf>
    <xf numFmtId="0" fontId="40" fillId="5" borderId="87" xfId="0" applyFont="1" applyFill="1" applyBorder="1" applyAlignment="1" applyProtection="1">
      <alignment horizontal="center" vertical="center"/>
      <protection locked="0"/>
    </xf>
    <xf numFmtId="0" fontId="40" fillId="5" borderId="73" xfId="0" applyFont="1" applyFill="1" applyBorder="1" applyAlignment="1" applyProtection="1">
      <alignment horizontal="center" vertical="center"/>
      <protection locked="0"/>
    </xf>
    <xf numFmtId="0" fontId="40" fillId="5" borderId="82" xfId="0" applyFont="1" applyFill="1" applyBorder="1" applyAlignment="1" applyProtection="1">
      <alignment horizontal="center" vertical="center"/>
      <protection locked="0"/>
    </xf>
    <xf numFmtId="0" fontId="37" fillId="0" borderId="0" xfId="0" applyFont="1" applyAlignment="1" applyProtection="1">
      <alignment horizontal="center" vertical="center"/>
      <protection locked="0"/>
    </xf>
    <xf numFmtId="0" fontId="25" fillId="2" borderId="89" xfId="0" applyFont="1" applyFill="1" applyBorder="1" applyAlignment="1" applyProtection="1">
      <alignment horizontal="right" vertical="center" wrapText="1"/>
      <protection locked="0"/>
    </xf>
    <xf numFmtId="0" fontId="25" fillId="2" borderId="14" xfId="0" applyFont="1" applyFill="1" applyBorder="1" applyAlignment="1" applyProtection="1">
      <alignment horizontal="right" vertical="center" wrapText="1"/>
      <protection locked="0"/>
    </xf>
    <xf numFmtId="0" fontId="25" fillId="2" borderId="30" xfId="0" applyFont="1" applyFill="1" applyBorder="1" applyAlignment="1" applyProtection="1">
      <alignment horizontal="right" vertical="center" wrapText="1"/>
      <protection locked="0"/>
    </xf>
    <xf numFmtId="0" fontId="25" fillId="2" borderId="10" xfId="0" applyFont="1" applyFill="1" applyBorder="1" applyAlignment="1" applyProtection="1">
      <alignment horizontal="left" wrapText="1"/>
      <protection locked="0"/>
    </xf>
    <xf numFmtId="0" fontId="25" fillId="2" borderId="0" xfId="0" applyFont="1" applyFill="1" applyAlignment="1" applyProtection="1">
      <alignment horizontal="left" wrapText="1"/>
      <protection locked="0"/>
    </xf>
    <xf numFmtId="0" fontId="25" fillId="2" borderId="21" xfId="0" applyFont="1" applyFill="1" applyBorder="1" applyAlignment="1" applyProtection="1">
      <alignment horizontal="left" wrapText="1"/>
      <protection locked="0"/>
    </xf>
    <xf numFmtId="0" fontId="40" fillId="0" borderId="20" xfId="0" applyFont="1" applyBorder="1" applyAlignment="1" applyProtection="1">
      <alignment horizontal="left" vertical="center" shrinkToFit="1"/>
      <protection locked="0"/>
    </xf>
    <xf numFmtId="0" fontId="40" fillId="0" borderId="87" xfId="0" applyFont="1" applyBorder="1" applyAlignment="1" applyProtection="1">
      <alignment horizontal="left" vertical="center" shrinkToFit="1"/>
      <protection locked="0"/>
    </xf>
    <xf numFmtId="0" fontId="40" fillId="0" borderId="74" xfId="0" applyFont="1" applyBorder="1" applyAlignment="1" applyProtection="1">
      <alignment horizontal="left" vertical="center" shrinkToFit="1"/>
      <protection locked="0"/>
    </xf>
    <xf numFmtId="0" fontId="40" fillId="0" borderId="82" xfId="0" applyFont="1" applyBorder="1" applyAlignment="1" applyProtection="1">
      <alignment horizontal="left" vertical="center" shrinkToFit="1"/>
      <protection locked="0"/>
    </xf>
    <xf numFmtId="0" fontId="40" fillId="0" borderId="8" xfId="0" applyFont="1" applyBorder="1" applyAlignment="1" applyProtection="1">
      <alignment horizontal="left" vertical="center" shrinkToFit="1"/>
      <protection locked="0"/>
    </xf>
    <xf numFmtId="0" fontId="40" fillId="0" borderId="9" xfId="0" applyFont="1" applyBorder="1" applyAlignment="1" applyProtection="1">
      <alignment horizontal="left" vertical="center" shrinkToFit="1"/>
      <protection locked="0"/>
    </xf>
    <xf numFmtId="0" fontId="25" fillId="2" borderId="84" xfId="0" applyFont="1" applyFill="1" applyBorder="1" applyAlignment="1">
      <alignment horizontal="center" vertical="center"/>
    </xf>
    <xf numFmtId="0" fontId="25" fillId="2" borderId="85" xfId="0" applyFont="1" applyFill="1" applyBorder="1" applyAlignment="1">
      <alignment horizontal="center" vertical="center"/>
    </xf>
    <xf numFmtId="0" fontId="25" fillId="2" borderId="86" xfId="0" applyFont="1" applyFill="1" applyBorder="1" applyAlignment="1">
      <alignment horizontal="center" vertical="center"/>
    </xf>
    <xf numFmtId="0" fontId="41" fillId="0" borderId="87" xfId="0" applyFont="1" applyBorder="1" applyAlignment="1">
      <alignment horizontal="center" vertical="center"/>
    </xf>
    <xf numFmtId="0" fontId="41" fillId="0" borderId="85" xfId="0" applyFont="1" applyBorder="1" applyAlignment="1">
      <alignment horizontal="center" vertical="center"/>
    </xf>
    <xf numFmtId="0" fontId="41" fillId="0" borderId="88" xfId="0" applyFont="1" applyBorder="1" applyAlignment="1">
      <alignment horizontal="center" vertical="center"/>
    </xf>
    <xf numFmtId="0" fontId="41" fillId="0" borderId="82" xfId="0" applyFont="1" applyBorder="1" applyAlignment="1">
      <alignment horizontal="center" vertical="center"/>
    </xf>
    <xf numFmtId="0" fontId="41" fillId="0" borderId="72" xfId="0" applyFont="1" applyBorder="1" applyAlignment="1">
      <alignment horizontal="center" vertical="center"/>
    </xf>
    <xf numFmtId="0" fontId="41" fillId="0" borderId="81" xfId="0" applyFont="1" applyBorder="1" applyAlignment="1">
      <alignment horizontal="center" vertical="center"/>
    </xf>
    <xf numFmtId="0" fontId="25" fillId="2" borderId="18" xfId="0" applyFont="1" applyFill="1" applyBorder="1" applyAlignment="1">
      <alignment horizontal="center" vertical="center"/>
    </xf>
    <xf numFmtId="0" fontId="25" fillId="2" borderId="19" xfId="0" applyFont="1" applyFill="1" applyBorder="1" applyAlignment="1">
      <alignment horizontal="center" vertical="center"/>
    </xf>
    <xf numFmtId="0" fontId="25" fillId="2" borderId="53" xfId="0" applyFont="1" applyFill="1" applyBorder="1" applyAlignment="1">
      <alignment horizontal="center" vertical="center"/>
    </xf>
    <xf numFmtId="0" fontId="41" fillId="0" borderId="19" xfId="0" applyFont="1" applyBorder="1" applyAlignment="1">
      <alignment horizontal="center" vertical="center"/>
    </xf>
    <xf numFmtId="0" fontId="41" fillId="0" borderId="27" xfId="0" applyFont="1" applyBorder="1" applyAlignment="1">
      <alignment horizontal="center" vertical="center"/>
    </xf>
    <xf numFmtId="0" fontId="41" fillId="0" borderId="78" xfId="0" applyFont="1" applyBorder="1" applyAlignment="1">
      <alignment horizontal="center" vertical="center"/>
    </xf>
    <xf numFmtId="182" fontId="41" fillId="11" borderId="73" xfId="0" applyNumberFormat="1" applyFont="1" applyFill="1" applyBorder="1" applyAlignment="1">
      <alignment horizontal="right" vertical="center" shrinkToFit="1"/>
    </xf>
    <xf numFmtId="182" fontId="41" fillId="11" borderId="74" xfId="0" applyNumberFormat="1" applyFont="1" applyFill="1" applyBorder="1" applyAlignment="1">
      <alignment horizontal="right" vertical="center" shrinkToFit="1"/>
    </xf>
    <xf numFmtId="182" fontId="41" fillId="11" borderId="7" xfId="0" applyNumberFormat="1" applyFont="1" applyFill="1" applyBorder="1" applyAlignment="1">
      <alignment horizontal="right" vertical="center" shrinkToFit="1"/>
    </xf>
    <xf numFmtId="182" fontId="41" fillId="11" borderId="8" xfId="0" applyNumberFormat="1" applyFont="1" applyFill="1" applyBorder="1" applyAlignment="1">
      <alignment horizontal="right" vertical="center" shrinkToFit="1"/>
    </xf>
    <xf numFmtId="182" fontId="41" fillId="11" borderId="25" xfId="0" applyNumberFormat="1" applyFont="1" applyFill="1" applyBorder="1" applyAlignment="1">
      <alignment horizontal="right" vertical="center" shrinkToFit="1"/>
    </xf>
    <xf numFmtId="182" fontId="41" fillId="11" borderId="27" xfId="0" applyNumberFormat="1" applyFont="1" applyFill="1" applyBorder="1" applyAlignment="1">
      <alignment horizontal="right" vertical="center" shrinkToFit="1"/>
    </xf>
    <xf numFmtId="0" fontId="25" fillId="0" borderId="0" xfId="0" applyFont="1" applyAlignment="1">
      <alignment horizontal="center" vertical="center"/>
    </xf>
    <xf numFmtId="0" fontId="41" fillId="0" borderId="28" xfId="0" applyFont="1" applyBorder="1" applyAlignment="1">
      <alignment horizontal="center" vertical="center" shrinkToFit="1"/>
    </xf>
    <xf numFmtId="0" fontId="41" fillId="0" borderId="77" xfId="0" applyFont="1" applyBorder="1" applyAlignment="1">
      <alignment horizontal="center" vertical="center" shrinkToFit="1"/>
    </xf>
    <xf numFmtId="0" fontId="25" fillId="2" borderId="14" xfId="0" applyFont="1" applyFill="1" applyBorder="1" applyAlignment="1">
      <alignment horizontal="center" vertical="center" wrapText="1" shrinkToFit="1"/>
    </xf>
    <xf numFmtId="0" fontId="25" fillId="2" borderId="5" xfId="0" applyFont="1" applyFill="1" applyBorder="1" applyAlignment="1">
      <alignment horizontal="center" vertical="center" wrapText="1" shrinkToFit="1"/>
    </xf>
    <xf numFmtId="182" fontId="25" fillId="11" borderId="27" xfId="0" applyNumberFormat="1" applyFont="1" applyFill="1" applyBorder="1" applyAlignment="1">
      <alignment horizontal="right" vertical="center" shrinkToFit="1"/>
    </xf>
    <xf numFmtId="0" fontId="41" fillId="0" borderId="72" xfId="0" applyFont="1" applyBorder="1" applyAlignment="1">
      <alignment horizontal="center" vertical="center" shrinkToFit="1"/>
    </xf>
    <xf numFmtId="0" fontId="41" fillId="0" borderId="77" xfId="0" applyFont="1" applyBorder="1" applyAlignment="1">
      <alignment horizontal="center" vertical="center"/>
    </xf>
    <xf numFmtId="182" fontId="25" fillId="11" borderId="27" xfId="0" applyNumberFormat="1" applyFont="1" applyFill="1" applyBorder="1" applyAlignment="1">
      <alignment horizontal="right" vertical="center"/>
    </xf>
    <xf numFmtId="0" fontId="25" fillId="11" borderId="27" xfId="0" applyFont="1" applyFill="1" applyBorder="1" applyAlignment="1">
      <alignment horizontal="right" vertical="center"/>
    </xf>
    <xf numFmtId="0" fontId="25" fillId="2" borderId="13" xfId="0" applyFont="1" applyFill="1" applyBorder="1" applyAlignment="1">
      <alignment horizontal="center" vertical="center" shrinkToFit="1"/>
    </xf>
    <xf numFmtId="0" fontId="25" fillId="2" borderId="14"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25" fillId="2" borderId="24" xfId="0" applyFont="1" applyFill="1" applyBorder="1" applyAlignment="1">
      <alignment horizontal="center" vertical="center" shrinkToFit="1"/>
    </xf>
    <xf numFmtId="0" fontId="25" fillId="2" borderId="0" xfId="0" applyFont="1" applyFill="1" applyAlignment="1">
      <alignment horizontal="center" vertical="center" shrinkToFit="1"/>
    </xf>
    <xf numFmtId="0" fontId="25" fillId="2" borderId="21" xfId="0" applyFont="1" applyFill="1" applyBorder="1" applyAlignment="1">
      <alignment horizontal="center" vertical="center" shrinkToFit="1"/>
    </xf>
    <xf numFmtId="0" fontId="25" fillId="2" borderId="18" xfId="0" applyFont="1" applyFill="1" applyBorder="1" applyAlignment="1">
      <alignment horizontal="center" vertical="center" shrinkToFit="1"/>
    </xf>
    <xf numFmtId="0" fontId="25" fillId="2" borderId="19" xfId="0" applyFont="1" applyFill="1" applyBorder="1" applyAlignment="1">
      <alignment horizontal="center" vertical="center" shrinkToFit="1"/>
    </xf>
    <xf numFmtId="0" fontId="25" fillId="2" borderId="26" xfId="0" applyFont="1" applyFill="1" applyBorder="1" applyAlignment="1">
      <alignment horizontal="center" vertical="center" shrinkToFit="1"/>
    </xf>
    <xf numFmtId="182" fontId="25" fillId="0" borderId="14" xfId="0" applyNumberFormat="1" applyFont="1" applyBorder="1" applyAlignment="1">
      <alignment horizontal="center" vertical="center"/>
    </xf>
    <xf numFmtId="182" fontId="25" fillId="0" borderId="0" xfId="0" applyNumberFormat="1" applyFont="1" applyAlignment="1">
      <alignment horizontal="center" vertical="center"/>
    </xf>
    <xf numFmtId="182" fontId="25" fillId="0" borderId="19" xfId="0" applyNumberFormat="1" applyFont="1" applyBorder="1" applyAlignment="1">
      <alignment horizontal="center" vertical="center"/>
    </xf>
    <xf numFmtId="182" fontId="41" fillId="11" borderId="14" xfId="0" applyNumberFormat="1" applyFont="1" applyFill="1" applyBorder="1" applyAlignment="1">
      <alignment horizontal="right" vertical="center"/>
    </xf>
    <xf numFmtId="182" fontId="41" fillId="11" borderId="0" xfId="0" applyNumberFormat="1" applyFont="1" applyFill="1" applyAlignment="1">
      <alignment horizontal="right" vertical="center"/>
    </xf>
    <xf numFmtId="182" fontId="41" fillId="11" borderId="19" xfId="0" applyNumberFormat="1" applyFont="1" applyFill="1" applyBorder="1" applyAlignment="1">
      <alignment horizontal="right" vertical="center"/>
    </xf>
    <xf numFmtId="0" fontId="42" fillId="0" borderId="14"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0" xfId="0" applyFont="1" applyAlignment="1">
      <alignment horizontal="center" vertical="center" wrapText="1"/>
    </xf>
    <xf numFmtId="0" fontId="42" fillId="0" borderId="23" xfId="0" applyFont="1" applyBorder="1" applyAlignment="1">
      <alignment horizontal="center" vertical="center" wrapText="1"/>
    </xf>
    <xf numFmtId="0" fontId="25" fillId="2" borderId="84" xfId="0" applyFont="1" applyFill="1" applyBorder="1" applyAlignment="1" applyProtection="1">
      <alignment horizontal="center" vertical="center" wrapText="1"/>
      <protection locked="0"/>
    </xf>
    <xf numFmtId="0" fontId="25" fillId="2" borderId="85" xfId="0" applyFont="1" applyFill="1" applyBorder="1" applyAlignment="1" applyProtection="1">
      <alignment horizontal="center" vertical="center" wrapText="1"/>
      <protection locked="0"/>
    </xf>
    <xf numFmtId="177" fontId="41" fillId="5" borderId="85" xfId="0" applyNumberFormat="1" applyFont="1" applyFill="1" applyBorder="1" applyAlignment="1" applyProtection="1">
      <alignment horizontal="right" vertical="center"/>
      <protection locked="0"/>
    </xf>
    <xf numFmtId="177" fontId="41" fillId="5" borderId="88" xfId="0" applyNumberFormat="1" applyFont="1" applyFill="1" applyBorder="1" applyAlignment="1" applyProtection="1">
      <alignment horizontal="right" vertical="center"/>
      <protection locked="0"/>
    </xf>
    <xf numFmtId="182" fontId="40" fillId="11" borderId="88" xfId="0" applyNumberFormat="1" applyFont="1" applyFill="1" applyBorder="1" applyAlignment="1">
      <alignment horizontal="center" vertical="center"/>
    </xf>
    <xf numFmtId="182" fontId="40" fillId="11" borderId="87" xfId="0" applyNumberFormat="1" applyFont="1" applyFill="1" applyBorder="1" applyAlignment="1">
      <alignment horizontal="center" vertical="center"/>
    </xf>
    <xf numFmtId="182" fontId="40" fillId="11" borderId="88" xfId="0" applyNumberFormat="1" applyFont="1" applyFill="1" applyBorder="1" applyAlignment="1">
      <alignment horizontal="right" vertical="center"/>
    </xf>
    <xf numFmtId="182" fontId="40" fillId="11" borderId="20" xfId="0" applyNumberFormat="1" applyFont="1" applyFill="1" applyBorder="1" applyAlignment="1">
      <alignment horizontal="right" vertical="center"/>
    </xf>
    <xf numFmtId="0" fontId="0" fillId="0" borderId="30" xfId="0" applyBorder="1" applyAlignment="1">
      <alignment horizontal="center" vertical="center"/>
    </xf>
    <xf numFmtId="0" fontId="0" fillId="0" borderId="83" xfId="0" applyBorder="1" applyAlignment="1">
      <alignment horizontal="center" vertical="center"/>
    </xf>
    <xf numFmtId="0" fontId="0" fillId="0" borderId="26" xfId="0" applyBorder="1" applyAlignment="1">
      <alignment horizontal="center" vertical="center"/>
    </xf>
    <xf numFmtId="182" fontId="40" fillId="11" borderId="7" xfId="0" applyNumberFormat="1" applyFont="1" applyFill="1" applyBorder="1" applyAlignment="1">
      <alignment horizontal="right" vertical="center"/>
    </xf>
    <xf numFmtId="182" fontId="40" fillId="11" borderId="8" xfId="0" applyNumberFormat="1" applyFont="1" applyFill="1" applyBorder="1" applyAlignment="1">
      <alignment horizontal="right" vertical="center"/>
    </xf>
    <xf numFmtId="0" fontId="25" fillId="2" borderId="71" xfId="0" applyFont="1" applyFill="1" applyBorder="1" applyAlignment="1" applyProtection="1">
      <alignment horizontal="center" vertical="center" textRotation="255" wrapText="1"/>
      <protection locked="0"/>
    </xf>
    <xf numFmtId="0" fontId="25" fillId="2" borderId="97" xfId="0" applyFont="1" applyFill="1" applyBorder="1" applyAlignment="1" applyProtection="1">
      <alignment horizontal="center" vertical="center" textRotation="255" wrapText="1"/>
      <protection locked="0"/>
    </xf>
    <xf numFmtId="0" fontId="25" fillId="2" borderId="72" xfId="0" applyFont="1" applyFill="1" applyBorder="1" applyAlignment="1" applyProtection="1">
      <alignment horizontal="center" vertical="center" wrapText="1"/>
      <protection locked="0"/>
    </xf>
    <xf numFmtId="38" fontId="41" fillId="0" borderId="72" xfId="1" applyFont="1" applyFill="1" applyBorder="1" applyAlignment="1" applyProtection="1">
      <alignment horizontal="right" vertical="center"/>
      <protection locked="0"/>
    </xf>
    <xf numFmtId="38" fontId="41" fillId="0" borderId="73" xfId="1" applyFont="1" applyFill="1" applyBorder="1" applyAlignment="1" applyProtection="1">
      <alignment horizontal="right" vertical="center"/>
      <protection locked="0"/>
    </xf>
    <xf numFmtId="0" fontId="41" fillId="0" borderId="22" xfId="0" applyFont="1" applyBorder="1" applyAlignment="1" applyProtection="1">
      <alignment horizontal="center" vertical="center" wrapText="1"/>
      <protection locked="0"/>
    </xf>
    <xf numFmtId="0" fontId="41" fillId="5" borderId="7" xfId="0" applyFont="1" applyFill="1" applyBorder="1" applyAlignment="1" applyProtection="1">
      <alignment horizontal="center" vertical="center" wrapText="1"/>
      <protection locked="0"/>
    </xf>
    <xf numFmtId="0" fontId="41" fillId="5" borderId="8" xfId="0" applyFont="1" applyFill="1" applyBorder="1" applyAlignment="1" applyProtection="1">
      <alignment horizontal="center" vertical="center" wrapText="1"/>
      <protection locked="0"/>
    </xf>
    <xf numFmtId="0" fontId="41" fillId="5" borderId="9" xfId="0" applyFont="1" applyFill="1" applyBorder="1" applyAlignment="1" applyProtection="1">
      <alignment horizontal="center" vertical="center" wrapText="1"/>
      <protection locked="0"/>
    </xf>
    <xf numFmtId="38" fontId="41" fillId="5" borderId="22" xfId="1" applyFont="1" applyFill="1" applyBorder="1" applyAlignment="1" applyProtection="1">
      <alignment horizontal="right" vertical="center"/>
      <protection locked="0"/>
    </xf>
    <xf numFmtId="38" fontId="41" fillId="5" borderId="7" xfId="1" applyFont="1" applyFill="1" applyBorder="1" applyAlignment="1" applyProtection="1">
      <alignment horizontal="right" vertical="center"/>
      <protection locked="0"/>
    </xf>
    <xf numFmtId="182" fontId="40" fillId="11" borderId="25" xfId="0" applyNumberFormat="1" applyFont="1" applyFill="1" applyBorder="1" applyAlignment="1">
      <alignment horizontal="right" vertical="center"/>
    </xf>
    <xf numFmtId="182" fontId="40" fillId="11" borderId="27" xfId="0" applyNumberFormat="1" applyFont="1" applyFill="1" applyBorder="1" applyAlignment="1">
      <alignment horizontal="right" vertical="center"/>
    </xf>
    <xf numFmtId="0" fontId="40" fillId="0" borderId="27" xfId="0" applyFont="1" applyBorder="1" applyAlignment="1" applyProtection="1">
      <alignment horizontal="left" vertical="center" shrinkToFit="1"/>
      <protection locked="0"/>
    </xf>
    <xf numFmtId="0" fontId="40" fillId="0" borderId="28" xfId="0" applyFont="1" applyBorder="1" applyAlignment="1" applyProtection="1">
      <alignment horizontal="left" vertical="center" shrinkToFit="1"/>
      <protection locked="0"/>
    </xf>
    <xf numFmtId="182" fontId="40" fillId="0" borderId="92" xfId="0" applyNumberFormat="1" applyFont="1" applyBorder="1" applyAlignment="1" applyProtection="1">
      <alignment horizontal="center" vertical="center"/>
      <protection locked="0"/>
    </xf>
    <xf numFmtId="182" fontId="40" fillId="0" borderId="93" xfId="0" applyNumberFormat="1" applyFont="1" applyBorder="1" applyAlignment="1" applyProtection="1">
      <alignment horizontal="center" vertical="center"/>
      <protection locked="0"/>
    </xf>
    <xf numFmtId="0" fontId="25" fillId="2" borderId="13" xfId="0" applyFont="1" applyFill="1" applyBorder="1" applyAlignment="1" applyProtection="1">
      <alignment horizontal="center" vertical="center"/>
      <protection locked="0"/>
    </xf>
    <xf numFmtId="0" fontId="25" fillId="2" borderId="14" xfId="0" applyFont="1" applyFill="1" applyBorder="1" applyAlignment="1" applyProtection="1">
      <alignment horizontal="center" vertical="center"/>
      <protection locked="0"/>
    </xf>
    <xf numFmtId="0" fontId="25" fillId="2" borderId="30"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25" fillId="2" borderId="19" xfId="0" applyFont="1" applyFill="1" applyBorder="1" applyAlignment="1" applyProtection="1">
      <alignment horizontal="center" vertical="center"/>
      <protection locked="0"/>
    </xf>
    <xf numFmtId="0" fontId="25" fillId="2" borderId="26" xfId="0" applyFont="1" applyFill="1" applyBorder="1" applyAlignment="1" applyProtection="1">
      <alignment horizontal="center" vertical="center"/>
      <protection locked="0"/>
    </xf>
    <xf numFmtId="0" fontId="41" fillId="5" borderId="25" xfId="0" applyFont="1" applyFill="1" applyBorder="1" applyAlignment="1" applyProtection="1">
      <alignment horizontal="center" vertical="center" wrapText="1"/>
      <protection locked="0"/>
    </xf>
    <xf numFmtId="0" fontId="41" fillId="5" borderId="28" xfId="0" applyFont="1" applyFill="1" applyBorder="1" applyAlignment="1" applyProtection="1">
      <alignment horizontal="center" vertical="center" wrapText="1"/>
      <protection locked="0"/>
    </xf>
    <xf numFmtId="0" fontId="25" fillId="2" borderId="21"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wrapText="1"/>
      <protection locked="0"/>
    </xf>
    <xf numFmtId="0" fontId="25" fillId="2" borderId="19" xfId="0" applyFont="1" applyFill="1" applyBorder="1" applyAlignment="1" applyProtection="1">
      <alignment horizontal="center" vertical="center" wrapText="1"/>
      <protection locked="0"/>
    </xf>
    <xf numFmtId="0" fontId="25" fillId="2" borderId="26" xfId="0" applyFont="1" applyFill="1" applyBorder="1" applyAlignment="1" applyProtection="1">
      <alignment horizontal="center" vertical="center" wrapText="1"/>
      <protection locked="0"/>
    </xf>
    <xf numFmtId="0" fontId="25" fillId="2" borderId="12" xfId="0" applyFont="1" applyFill="1" applyBorder="1" applyAlignment="1" applyProtection="1">
      <alignment horizontal="center" vertical="center" shrinkToFit="1"/>
      <protection locked="0"/>
    </xf>
    <xf numFmtId="38" fontId="41" fillId="5" borderId="12" xfId="0" applyNumberFormat="1" applyFont="1" applyFill="1" applyBorder="1" applyAlignment="1" applyProtection="1">
      <alignment horizontal="right" vertical="center" wrapText="1"/>
      <protection locked="0"/>
    </xf>
    <xf numFmtId="38" fontId="41" fillId="5" borderId="4" xfId="0" applyNumberFormat="1" applyFont="1" applyFill="1" applyBorder="1" applyAlignment="1" applyProtection="1">
      <alignment horizontal="right" vertical="center" wrapText="1"/>
      <protection locked="0"/>
    </xf>
    <xf numFmtId="182" fontId="40" fillId="11" borderId="4" xfId="0" applyNumberFormat="1" applyFont="1" applyFill="1" applyBorder="1" applyAlignment="1">
      <alignment horizontal="center" vertical="center"/>
    </xf>
    <xf numFmtId="182" fontId="40" fillId="11" borderId="6" xfId="0" applyNumberFormat="1" applyFont="1" applyFill="1" applyBorder="1" applyAlignment="1">
      <alignment horizontal="center" vertical="center"/>
    </xf>
    <xf numFmtId="182" fontId="40" fillId="11" borderId="4" xfId="0" applyNumberFormat="1" applyFont="1" applyFill="1" applyBorder="1" applyAlignment="1">
      <alignment horizontal="right" vertical="center"/>
    </xf>
    <xf numFmtId="182" fontId="40" fillId="11" borderId="5" xfId="0" applyNumberFormat="1" applyFont="1" applyFill="1" applyBorder="1" applyAlignment="1">
      <alignment horizontal="right" vertical="center"/>
    </xf>
    <xf numFmtId="0" fontId="25" fillId="2" borderId="22" xfId="0" applyFont="1" applyFill="1" applyBorder="1" applyAlignment="1" applyProtection="1">
      <alignment horizontal="center" vertical="center" wrapText="1"/>
      <protection locked="0"/>
    </xf>
    <xf numFmtId="38" fontId="41" fillId="5" borderId="22" xfId="0" applyNumberFormat="1" applyFont="1" applyFill="1" applyBorder="1" applyAlignment="1" applyProtection="1">
      <alignment horizontal="right" vertical="center" wrapText="1"/>
      <protection locked="0"/>
    </xf>
    <xf numFmtId="38" fontId="41" fillId="5" borderId="7" xfId="0" applyNumberFormat="1" applyFont="1" applyFill="1" applyBorder="1" applyAlignment="1" applyProtection="1">
      <alignment horizontal="right" vertical="center" wrapText="1"/>
      <protection locked="0"/>
    </xf>
    <xf numFmtId="0" fontId="40" fillId="0" borderId="5" xfId="0" applyFont="1" applyBorder="1" applyAlignment="1" applyProtection="1">
      <alignment horizontal="left" vertical="center" shrinkToFit="1"/>
      <protection locked="0"/>
    </xf>
    <xf numFmtId="0" fontId="40" fillId="0" borderId="6" xfId="0" applyFont="1" applyBorder="1" applyAlignment="1" applyProtection="1">
      <alignment horizontal="left" vertical="center" shrinkToFit="1"/>
      <protection locked="0"/>
    </xf>
    <xf numFmtId="0" fontId="25" fillId="2" borderId="13"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30" xfId="0" applyFont="1" applyFill="1" applyBorder="1" applyAlignment="1">
      <alignment horizontal="center" vertical="center" wrapText="1"/>
    </xf>
    <xf numFmtId="0" fontId="25" fillId="2" borderId="24" xfId="0" applyFont="1" applyFill="1" applyBorder="1" applyAlignment="1">
      <alignment horizontal="center" vertical="center" wrapText="1"/>
    </xf>
    <xf numFmtId="0" fontId="25" fillId="2" borderId="0" xfId="0" applyFont="1" applyFill="1" applyAlignment="1">
      <alignment horizontal="center" vertical="center" wrapText="1"/>
    </xf>
    <xf numFmtId="0" fontId="25" fillId="2" borderId="21" xfId="0" applyFont="1" applyFill="1" applyBorder="1" applyAlignment="1">
      <alignment horizontal="center" vertical="center" wrapText="1"/>
    </xf>
    <xf numFmtId="0" fontId="0" fillId="0" borderId="6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82" fontId="40" fillId="0" borderId="20" xfId="0" applyNumberFormat="1" applyFont="1" applyBorder="1" applyAlignment="1" applyProtection="1">
      <alignment horizontal="center" vertical="center"/>
      <protection locked="0"/>
    </xf>
    <xf numFmtId="0" fontId="0" fillId="0" borderId="87" xfId="0" applyBorder="1" applyAlignment="1">
      <alignment horizontal="center" vertical="center"/>
    </xf>
    <xf numFmtId="182" fontId="40" fillId="5" borderId="20" xfId="0" applyNumberFormat="1" applyFont="1" applyFill="1" applyBorder="1" applyAlignment="1" applyProtection="1">
      <alignment horizontal="right" vertical="center"/>
      <protection locked="0"/>
    </xf>
    <xf numFmtId="0" fontId="0" fillId="5" borderId="20" xfId="0" applyFill="1" applyBorder="1" applyAlignment="1" applyProtection="1">
      <alignment horizontal="right" vertical="center"/>
      <protection locked="0"/>
    </xf>
    <xf numFmtId="0" fontId="25" fillId="2" borderId="13" xfId="0" applyFont="1" applyFill="1" applyBorder="1" applyAlignment="1" applyProtection="1">
      <alignment horizontal="center" vertical="center" textRotation="255" wrapText="1"/>
      <protection locked="0"/>
    </xf>
    <xf numFmtId="0" fontId="25" fillId="2" borderId="24" xfId="0" applyFont="1" applyFill="1" applyBorder="1" applyAlignment="1" applyProtection="1">
      <alignment horizontal="center" vertical="center" textRotation="255" wrapText="1"/>
      <protection locked="0"/>
    </xf>
    <xf numFmtId="0" fontId="0" fillId="0" borderId="24" xfId="0" applyBorder="1" applyAlignment="1">
      <alignment horizontal="center" vertical="center" wrapText="1"/>
    </xf>
    <xf numFmtId="0" fontId="25" fillId="2" borderId="80" xfId="0" applyFont="1" applyFill="1" applyBorder="1" applyAlignment="1" applyProtection="1">
      <alignment horizontal="center" vertical="center" textRotation="255" wrapText="1"/>
      <protection locked="0"/>
    </xf>
    <xf numFmtId="0" fontId="25" fillId="2" borderId="90" xfId="0" applyFont="1" applyFill="1" applyBorder="1" applyAlignment="1" applyProtection="1">
      <alignment horizontal="center" vertical="center" textRotation="255" wrapText="1"/>
      <protection locked="0"/>
    </xf>
    <xf numFmtId="0" fontId="25" fillId="2" borderId="94" xfId="0" applyFont="1" applyFill="1" applyBorder="1" applyAlignment="1" applyProtection="1">
      <alignment horizontal="center" vertical="center" textRotation="255" wrapText="1"/>
      <protection locked="0"/>
    </xf>
    <xf numFmtId="0" fontId="41" fillId="0" borderId="1" xfId="0" applyFont="1" applyBorder="1" applyAlignment="1" applyProtection="1">
      <alignment horizontal="center" vertical="center" wrapText="1"/>
      <protection locked="0"/>
    </xf>
    <xf numFmtId="0" fontId="41" fillId="0" borderId="3" xfId="0" applyFont="1" applyBorder="1" applyAlignment="1" applyProtection="1">
      <alignment horizontal="center" vertical="center" wrapText="1"/>
      <protection locked="0"/>
    </xf>
    <xf numFmtId="0" fontId="41" fillId="0" borderId="10" xfId="0" applyFont="1" applyBorder="1" applyAlignment="1" applyProtection="1">
      <alignment horizontal="center" vertical="center" wrapText="1"/>
      <protection locked="0"/>
    </xf>
    <xf numFmtId="0" fontId="41" fillId="0" borderId="21" xfId="0" applyFont="1" applyBorder="1" applyAlignment="1" applyProtection="1">
      <alignment horizontal="center" vertical="center" wrapText="1"/>
      <protection locked="0"/>
    </xf>
    <xf numFmtId="0" fontId="41" fillId="0" borderId="83" xfId="0" applyFont="1" applyBorder="1" applyAlignment="1" applyProtection="1">
      <alignment horizontal="center" vertical="center" wrapText="1"/>
      <protection locked="0"/>
    </xf>
    <xf numFmtId="0" fontId="41" fillId="0" borderId="26" xfId="0" applyFont="1" applyBorder="1" applyAlignment="1" applyProtection="1">
      <alignment horizontal="center" vertical="center" wrapText="1"/>
      <protection locked="0"/>
    </xf>
    <xf numFmtId="0" fontId="41" fillId="5" borderId="77" xfId="0" applyFont="1" applyFill="1" applyBorder="1" applyAlignment="1" applyProtection="1">
      <alignment horizontal="center" vertical="center" wrapText="1"/>
      <protection locked="0"/>
    </xf>
    <xf numFmtId="38" fontId="41" fillId="5" borderId="77" xfId="1" applyFont="1" applyFill="1" applyBorder="1" applyAlignment="1" applyProtection="1">
      <alignment horizontal="right" vertical="center"/>
      <protection locked="0"/>
    </xf>
    <xf numFmtId="38" fontId="41" fillId="5" borderId="25" xfId="1" applyFont="1" applyFill="1" applyBorder="1" applyAlignment="1" applyProtection="1">
      <alignment horizontal="right" vertical="center"/>
      <protection locked="0"/>
    </xf>
    <xf numFmtId="182" fontId="40" fillId="11" borderId="25" xfId="0" applyNumberFormat="1" applyFont="1" applyFill="1" applyBorder="1" applyAlignment="1">
      <alignment horizontal="center" vertical="center"/>
    </xf>
    <xf numFmtId="182" fontId="40" fillId="11" borderId="28" xfId="0" applyNumberFormat="1" applyFont="1" applyFill="1" applyBorder="1" applyAlignment="1">
      <alignment horizontal="center" vertical="center"/>
    </xf>
    <xf numFmtId="0" fontId="25" fillId="2" borderId="22" xfId="0" applyFont="1" applyFill="1" applyBorder="1" applyAlignment="1" applyProtection="1">
      <alignment horizontal="center" vertical="center" textRotation="255" wrapText="1"/>
      <protection locked="0"/>
    </xf>
    <xf numFmtId="0" fontId="27" fillId="5" borderId="7" xfId="0" applyFont="1" applyFill="1" applyBorder="1" applyAlignment="1" applyProtection="1">
      <alignment horizontal="center" vertical="center"/>
      <protection locked="0"/>
    </xf>
    <xf numFmtId="0" fontId="27" fillId="5" borderId="9" xfId="0" applyFont="1" applyFill="1" applyBorder="1" applyAlignment="1" applyProtection="1">
      <alignment horizontal="center" vertical="center"/>
      <protection locked="0"/>
    </xf>
    <xf numFmtId="0" fontId="28" fillId="5" borderId="7" xfId="0" applyFont="1" applyFill="1" applyBorder="1" applyAlignment="1" applyProtection="1">
      <alignment horizontal="center" vertical="center"/>
      <protection locked="0"/>
    </xf>
    <xf numFmtId="0" fontId="28" fillId="5" borderId="9" xfId="0"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shrinkToFit="1"/>
      <protection locked="0"/>
    </xf>
    <xf numFmtId="0" fontId="25" fillId="2" borderId="14" xfId="0" applyFont="1" applyFill="1" applyBorder="1" applyAlignment="1" applyProtection="1">
      <alignment horizontal="center" vertical="center" shrinkToFit="1"/>
      <protection locked="0"/>
    </xf>
    <xf numFmtId="0" fontId="25" fillId="2" borderId="30" xfId="0" applyFont="1" applyFill="1" applyBorder="1" applyAlignment="1" applyProtection="1">
      <alignment horizontal="center" vertical="center" shrinkToFit="1"/>
      <protection locked="0"/>
    </xf>
    <xf numFmtId="0" fontId="25" fillId="2" borderId="24" xfId="0" applyFont="1" applyFill="1" applyBorder="1" applyAlignment="1" applyProtection="1">
      <alignment horizontal="center" vertical="center" shrinkToFit="1"/>
      <protection locked="0"/>
    </xf>
    <xf numFmtId="0" fontId="25" fillId="2" borderId="0" xfId="0" applyFont="1" applyFill="1" applyAlignment="1" applyProtection="1">
      <alignment horizontal="center" vertical="center" shrinkToFit="1"/>
      <protection locked="0"/>
    </xf>
    <xf numFmtId="0" fontId="25" fillId="2" borderId="21" xfId="0" applyFont="1" applyFill="1" applyBorder="1" applyAlignment="1" applyProtection="1">
      <alignment horizontal="center" vertical="center" shrinkToFit="1"/>
      <protection locked="0"/>
    </xf>
    <xf numFmtId="0" fontId="25" fillId="2" borderId="18" xfId="0" applyFont="1" applyFill="1" applyBorder="1" applyAlignment="1" applyProtection="1">
      <alignment horizontal="center" vertical="center" shrinkToFit="1"/>
      <protection locked="0"/>
    </xf>
    <xf numFmtId="0" fontId="25" fillId="2" borderId="19" xfId="0" applyFont="1" applyFill="1" applyBorder="1" applyAlignment="1" applyProtection="1">
      <alignment horizontal="center" vertical="center" shrinkToFit="1"/>
      <protection locked="0"/>
    </xf>
    <xf numFmtId="0" fontId="25" fillId="2" borderId="26" xfId="0" applyFont="1" applyFill="1" applyBorder="1" applyAlignment="1" applyProtection="1">
      <alignment horizontal="center" vertical="center" shrinkToFit="1"/>
      <protection locked="0"/>
    </xf>
    <xf numFmtId="0" fontId="0" fillId="0" borderId="24" xfId="0" applyBorder="1" applyAlignment="1">
      <alignment horizontal="center" vertical="center" textRotation="255" wrapText="1"/>
    </xf>
    <xf numFmtId="0" fontId="25" fillId="0" borderId="0" xfId="0" applyFont="1" applyAlignment="1" applyProtection="1">
      <alignment horizontal="center" vertical="center"/>
      <protection locked="0"/>
    </xf>
    <xf numFmtId="182" fontId="41" fillId="11" borderId="14" xfId="0" applyNumberFormat="1" applyFont="1" applyFill="1" applyBorder="1" applyAlignment="1" applyProtection="1">
      <alignment horizontal="right" vertical="center"/>
      <protection locked="0"/>
    </xf>
    <xf numFmtId="182" fontId="41" fillId="11" borderId="0" xfId="0" applyNumberFormat="1" applyFont="1" applyFill="1" applyAlignment="1" applyProtection="1">
      <alignment horizontal="right" vertical="center"/>
      <protection locked="0"/>
    </xf>
    <xf numFmtId="182" fontId="41" fillId="11" borderId="19" xfId="0" applyNumberFormat="1" applyFont="1" applyFill="1" applyBorder="1" applyAlignment="1" applyProtection="1">
      <alignment horizontal="right" vertical="center"/>
      <protection locked="0"/>
    </xf>
    <xf numFmtId="182" fontId="25" fillId="0" borderId="14" xfId="0" applyNumberFormat="1" applyFont="1" applyBorder="1" applyAlignment="1" applyProtection="1">
      <alignment horizontal="center" vertical="center"/>
      <protection locked="0"/>
    </xf>
    <xf numFmtId="182" fontId="25" fillId="0" borderId="0" xfId="0" applyNumberFormat="1" applyFont="1" applyAlignment="1" applyProtection="1">
      <alignment horizontal="center" vertical="center"/>
      <protection locked="0"/>
    </xf>
    <xf numFmtId="182" fontId="25" fillId="0" borderId="19" xfId="0" applyNumberFormat="1" applyFont="1" applyBorder="1" applyAlignment="1" applyProtection="1">
      <alignment horizontal="center" vertical="center"/>
      <protection locked="0"/>
    </xf>
    <xf numFmtId="0" fontId="25" fillId="2" borderId="30" xfId="0" applyFont="1" applyFill="1" applyBorder="1" applyAlignment="1" applyProtection="1">
      <alignment horizontal="center" vertical="center" wrapText="1"/>
      <protection locked="0"/>
    </xf>
    <xf numFmtId="182" fontId="25" fillId="11" borderId="27" xfId="0" applyNumberFormat="1" applyFont="1" applyFill="1" applyBorder="1" applyAlignment="1" applyProtection="1">
      <alignment horizontal="right" vertical="center"/>
      <protection locked="0"/>
    </xf>
    <xf numFmtId="0" fontId="25" fillId="11" borderId="27" xfId="0" applyFont="1" applyFill="1" applyBorder="1" applyAlignment="1" applyProtection="1">
      <alignment horizontal="right" vertical="center"/>
      <protection locked="0"/>
    </xf>
    <xf numFmtId="0" fontId="41" fillId="0" borderId="77" xfId="0" applyFont="1" applyBorder="1" applyAlignment="1" applyProtection="1">
      <alignment horizontal="center" vertical="center"/>
      <protection locked="0"/>
    </xf>
    <xf numFmtId="182" fontId="41" fillId="11" borderId="25" xfId="0" applyNumberFormat="1" applyFont="1" applyFill="1" applyBorder="1" applyAlignment="1" applyProtection="1">
      <alignment horizontal="right" vertical="center" shrinkToFit="1"/>
      <protection locked="0"/>
    </xf>
    <xf numFmtId="182" fontId="41" fillId="11" borderId="27" xfId="0" applyNumberFormat="1" applyFont="1" applyFill="1" applyBorder="1" applyAlignment="1" applyProtection="1">
      <alignment horizontal="right" vertical="center" shrinkToFit="1"/>
      <protection locked="0"/>
    </xf>
    <xf numFmtId="0" fontId="41" fillId="0" borderId="72" xfId="0" applyFont="1" applyBorder="1" applyAlignment="1" applyProtection="1">
      <alignment horizontal="center" vertical="center" shrinkToFit="1"/>
      <protection locked="0"/>
    </xf>
    <xf numFmtId="182" fontId="41" fillId="11" borderId="73" xfId="0" applyNumberFormat="1" applyFont="1" applyFill="1" applyBorder="1" applyAlignment="1" applyProtection="1">
      <alignment horizontal="right" vertical="center" shrinkToFit="1"/>
      <protection locked="0"/>
    </xf>
    <xf numFmtId="182" fontId="41" fillId="11" borderId="74" xfId="0" applyNumberFormat="1" applyFont="1" applyFill="1" applyBorder="1" applyAlignment="1" applyProtection="1">
      <alignment horizontal="right" vertical="center" shrinkToFit="1"/>
      <protection locked="0"/>
    </xf>
    <xf numFmtId="0" fontId="28" fillId="5" borderId="73" xfId="0" applyFont="1" applyFill="1" applyBorder="1" applyAlignment="1" applyProtection="1">
      <alignment horizontal="center" vertical="center"/>
      <protection locked="0"/>
    </xf>
    <xf numFmtId="0" fontId="28" fillId="5" borderId="82" xfId="0" applyFont="1" applyFill="1" applyBorder="1" applyAlignment="1" applyProtection="1">
      <alignment horizontal="center" vertical="center"/>
      <protection locked="0"/>
    </xf>
    <xf numFmtId="0" fontId="25" fillId="2" borderId="14" xfId="0" applyFont="1" applyFill="1" applyBorder="1" applyAlignment="1" applyProtection="1">
      <alignment horizontal="center" vertical="center" wrapText="1" shrinkToFit="1"/>
      <protection locked="0"/>
    </xf>
    <xf numFmtId="0" fontId="25" fillId="2" borderId="5" xfId="0" applyFont="1" applyFill="1" applyBorder="1" applyAlignment="1" applyProtection="1">
      <alignment horizontal="center" vertical="center" wrapText="1" shrinkToFit="1"/>
      <protection locked="0"/>
    </xf>
    <xf numFmtId="182" fontId="41" fillId="11" borderId="7" xfId="0" applyNumberFormat="1" applyFont="1" applyFill="1" applyBorder="1" applyAlignment="1" applyProtection="1">
      <alignment horizontal="right" vertical="center" shrinkToFit="1"/>
      <protection locked="0"/>
    </xf>
    <xf numFmtId="182" fontId="41" fillId="11" borderId="8" xfId="0" applyNumberFormat="1" applyFont="1" applyFill="1" applyBorder="1" applyAlignment="1" applyProtection="1">
      <alignment horizontal="right" vertical="center" shrinkToFit="1"/>
      <protection locked="0"/>
    </xf>
    <xf numFmtId="182" fontId="25" fillId="11" borderId="27" xfId="0" applyNumberFormat="1" applyFont="1" applyFill="1" applyBorder="1" applyAlignment="1" applyProtection="1">
      <alignment horizontal="right" vertical="center" shrinkToFit="1"/>
      <protection locked="0"/>
    </xf>
    <xf numFmtId="0" fontId="41" fillId="0" borderId="28" xfId="0" applyFont="1" applyBorder="1" applyAlignment="1" applyProtection="1">
      <alignment horizontal="center" vertical="center" shrinkToFit="1"/>
      <protection locked="0"/>
    </xf>
    <xf numFmtId="0" fontId="41" fillId="0" borderId="77" xfId="0" applyFont="1" applyBorder="1" applyAlignment="1" applyProtection="1">
      <alignment horizontal="center" vertical="center" shrinkToFit="1"/>
      <protection locked="0"/>
    </xf>
    <xf numFmtId="0" fontId="27" fillId="5" borderId="73" xfId="0" applyFont="1" applyFill="1" applyBorder="1" applyAlignment="1" applyProtection="1">
      <alignment horizontal="center" vertical="center"/>
      <protection locked="0"/>
    </xf>
    <xf numFmtId="0" fontId="27" fillId="5" borderId="82" xfId="0" applyFont="1" applyFill="1" applyBorder="1" applyAlignment="1" applyProtection="1">
      <alignment horizontal="center" vertical="center"/>
      <protection locked="0"/>
    </xf>
    <xf numFmtId="182" fontId="28" fillId="0" borderId="73" xfId="0" applyNumberFormat="1" applyFont="1" applyBorder="1" applyAlignment="1" applyProtection="1">
      <alignment horizontal="center" vertical="center"/>
      <protection locked="0"/>
    </xf>
    <xf numFmtId="182" fontId="28" fillId="0" borderId="82" xfId="0" applyNumberFormat="1" applyFont="1" applyBorder="1" applyAlignment="1" applyProtection="1">
      <alignment horizontal="center" vertical="center"/>
      <protection locked="0"/>
    </xf>
    <xf numFmtId="182" fontId="28" fillId="0" borderId="7" xfId="0" applyNumberFormat="1" applyFont="1" applyBorder="1" applyAlignment="1" applyProtection="1">
      <alignment horizontal="center" vertical="center"/>
      <protection locked="0"/>
    </xf>
    <xf numFmtId="182" fontId="28" fillId="0" borderId="9" xfId="0" applyNumberFormat="1" applyFont="1" applyBorder="1" applyAlignment="1" applyProtection="1">
      <alignment horizontal="center" vertical="center"/>
      <protection locked="0"/>
    </xf>
    <xf numFmtId="0" fontId="25" fillId="2" borderId="84" xfId="0" applyFont="1" applyFill="1" applyBorder="1" applyAlignment="1" applyProtection="1">
      <alignment horizontal="center" vertical="center"/>
      <protection locked="0"/>
    </xf>
    <xf numFmtId="0" fontId="25" fillId="2" borderId="85" xfId="0" applyFont="1" applyFill="1" applyBorder="1" applyAlignment="1" applyProtection="1">
      <alignment horizontal="center" vertical="center"/>
      <protection locked="0"/>
    </xf>
    <xf numFmtId="0" fontId="25" fillId="2" borderId="86" xfId="0" applyFont="1" applyFill="1" applyBorder="1" applyAlignment="1" applyProtection="1">
      <alignment horizontal="center" vertical="center"/>
      <protection locked="0"/>
    </xf>
    <xf numFmtId="0" fontId="41" fillId="0" borderId="82" xfId="0" applyFont="1" applyBorder="1" applyAlignment="1" applyProtection="1">
      <alignment horizontal="center" vertical="center"/>
      <protection locked="0"/>
    </xf>
    <xf numFmtId="0" fontId="41" fillId="0" borderId="72" xfId="0" applyFont="1" applyBorder="1" applyAlignment="1" applyProtection="1">
      <alignment horizontal="center" vertical="center"/>
      <protection locked="0"/>
    </xf>
    <xf numFmtId="0" fontId="41" fillId="0" borderId="81" xfId="0" applyFont="1" applyBorder="1" applyAlignment="1" applyProtection="1">
      <alignment horizontal="center" vertical="center"/>
      <protection locked="0"/>
    </xf>
    <xf numFmtId="0" fontId="25" fillId="2" borderId="53" xfId="0" applyFont="1" applyFill="1" applyBorder="1" applyAlignment="1" applyProtection="1">
      <alignment horizontal="center" vertical="center"/>
      <protection locked="0"/>
    </xf>
    <xf numFmtId="0" fontId="30" fillId="0" borderId="19" xfId="0" applyFont="1" applyBorder="1" applyAlignment="1" applyProtection="1">
      <alignment horizontal="center" vertical="center"/>
      <protection locked="0"/>
    </xf>
    <xf numFmtId="0" fontId="30" fillId="0" borderId="27" xfId="0" applyFont="1" applyBorder="1" applyAlignment="1" applyProtection="1">
      <alignment horizontal="center" vertical="center"/>
      <protection locked="0"/>
    </xf>
    <xf numFmtId="0" fontId="30" fillId="0" borderId="78" xfId="0" applyFont="1" applyBorder="1" applyAlignment="1" applyProtection="1">
      <alignment horizontal="center" vertical="center"/>
      <protection locked="0"/>
    </xf>
    <xf numFmtId="178" fontId="30" fillId="5" borderId="0" xfId="0" applyNumberFormat="1" applyFont="1" applyFill="1" applyAlignment="1" applyProtection="1">
      <alignment horizontal="center" vertical="center"/>
      <protection locked="0"/>
    </xf>
    <xf numFmtId="0" fontId="42" fillId="0" borderId="89" xfId="0" applyFont="1" applyBorder="1" applyAlignment="1" applyProtection="1">
      <alignment horizontal="center" vertical="center" wrapText="1"/>
      <protection locked="0"/>
    </xf>
    <xf numFmtId="0" fontId="42" fillId="0" borderId="30" xfId="0" applyFont="1" applyBorder="1" applyAlignment="1" applyProtection="1">
      <alignment horizontal="center" vertical="center" wrapText="1"/>
      <protection locked="0"/>
    </xf>
    <xf numFmtId="0" fontId="42" fillId="0" borderId="10" xfId="0" applyFont="1" applyBorder="1" applyAlignment="1" applyProtection="1">
      <alignment horizontal="center" vertical="center" wrapText="1"/>
      <protection locked="0"/>
    </xf>
    <xf numFmtId="0" fontId="42" fillId="0" borderId="21" xfId="0" applyFont="1" applyBorder="1" applyAlignment="1" applyProtection="1">
      <alignment horizontal="center" vertical="center" wrapText="1"/>
      <protection locked="0"/>
    </xf>
    <xf numFmtId="0" fontId="42" fillId="0" borderId="14" xfId="0" applyFont="1" applyBorder="1" applyAlignment="1" applyProtection="1">
      <alignment horizontal="center" vertical="center" wrapText="1"/>
      <protection locked="0"/>
    </xf>
    <xf numFmtId="0" fontId="42" fillId="0" borderId="15" xfId="0" applyFont="1" applyBorder="1" applyAlignment="1" applyProtection="1">
      <alignment horizontal="center" vertical="center" wrapText="1"/>
      <protection locked="0"/>
    </xf>
    <xf numFmtId="0" fontId="42" fillId="0" borderId="0" xfId="0" applyFont="1" applyAlignment="1" applyProtection="1">
      <alignment horizontal="center" vertical="center" wrapText="1"/>
      <protection locked="0"/>
    </xf>
    <xf numFmtId="0" fontId="42" fillId="0" borderId="23" xfId="0" applyFont="1" applyBorder="1" applyAlignment="1" applyProtection="1">
      <alignment horizontal="center" vertical="center" wrapText="1"/>
      <protection locked="0"/>
    </xf>
    <xf numFmtId="0" fontId="41" fillId="0" borderId="22" xfId="0" applyFont="1" applyBorder="1" applyAlignment="1" applyProtection="1">
      <alignment horizontal="center" vertical="center" shrinkToFit="1"/>
      <protection locked="0"/>
    </xf>
    <xf numFmtId="0" fontId="41" fillId="0" borderId="87" xfId="0" applyFont="1" applyBorder="1" applyAlignment="1" applyProtection="1">
      <alignment horizontal="center" vertical="center"/>
      <protection locked="0"/>
    </xf>
    <xf numFmtId="0" fontId="41" fillId="0" borderId="85" xfId="0" applyFont="1" applyBorder="1" applyAlignment="1" applyProtection="1">
      <alignment horizontal="center" vertical="center"/>
      <protection locked="0"/>
    </xf>
    <xf numFmtId="0" fontId="41" fillId="0" borderId="88" xfId="0" applyFont="1" applyBorder="1" applyAlignment="1" applyProtection="1">
      <alignment horizontal="center" vertical="center"/>
      <protection locked="0"/>
    </xf>
    <xf numFmtId="177" fontId="30" fillId="5" borderId="72" xfId="0" applyNumberFormat="1" applyFont="1" applyFill="1" applyBorder="1" applyAlignment="1" applyProtection="1">
      <alignment horizontal="right" vertical="center" shrinkToFit="1"/>
      <protection locked="0"/>
    </xf>
    <xf numFmtId="177" fontId="30" fillId="5" borderId="73" xfId="0" applyNumberFormat="1" applyFont="1" applyFill="1" applyBorder="1" applyAlignment="1" applyProtection="1">
      <alignment horizontal="right" vertical="center" shrinkToFit="1"/>
      <protection locked="0"/>
    </xf>
    <xf numFmtId="182" fontId="28" fillId="0" borderId="73" xfId="0" applyNumberFormat="1" applyFont="1" applyBorder="1" applyAlignment="1" applyProtection="1">
      <alignment horizontal="right" vertical="center"/>
      <protection locked="0"/>
    </xf>
    <xf numFmtId="182" fontId="28" fillId="0" borderId="74" xfId="0" applyNumberFormat="1" applyFont="1" applyBorder="1" applyAlignment="1" applyProtection="1">
      <alignment horizontal="right" vertical="center"/>
      <protection locked="0"/>
    </xf>
    <xf numFmtId="182" fontId="40" fillId="0" borderId="7" xfId="0" applyNumberFormat="1" applyFont="1" applyBorder="1" applyAlignment="1" applyProtection="1">
      <alignment horizontal="center" vertical="center"/>
      <protection locked="0"/>
    </xf>
    <xf numFmtId="182" fontId="40" fillId="0" borderId="9" xfId="0" applyNumberFormat="1" applyFont="1" applyBorder="1" applyAlignment="1" applyProtection="1">
      <alignment horizontal="center" vertical="center"/>
      <protection locked="0"/>
    </xf>
    <xf numFmtId="182" fontId="28" fillId="0" borderId="4" xfId="0" applyNumberFormat="1" applyFont="1" applyBorder="1" applyAlignment="1" applyProtection="1">
      <alignment horizontal="right" vertical="center"/>
      <protection locked="0"/>
    </xf>
    <xf numFmtId="182" fontId="28" fillId="0" borderId="5" xfId="0" applyNumberFormat="1" applyFont="1" applyBorder="1" applyAlignment="1" applyProtection="1">
      <alignment horizontal="right" vertical="center"/>
      <protection locked="0"/>
    </xf>
    <xf numFmtId="182" fontId="27" fillId="0" borderId="7" xfId="0" applyNumberFormat="1" applyFont="1" applyBorder="1" applyAlignment="1" applyProtection="1">
      <alignment horizontal="right" vertical="center"/>
      <protection locked="0"/>
    </xf>
    <xf numFmtId="182" fontId="27" fillId="0" borderId="8" xfId="0" applyNumberFormat="1" applyFont="1" applyBorder="1" applyAlignment="1" applyProtection="1">
      <alignment horizontal="right" vertical="center"/>
      <protection locked="0"/>
    </xf>
    <xf numFmtId="182" fontId="40" fillId="0" borderId="25" xfId="0" applyNumberFormat="1" applyFont="1" applyBorder="1" applyAlignment="1" applyProtection="1">
      <alignment horizontal="right" vertical="center"/>
      <protection locked="0"/>
    </xf>
    <xf numFmtId="182" fontId="40" fillId="0" borderId="27" xfId="0" applyNumberFormat="1" applyFont="1" applyBorder="1" applyAlignment="1" applyProtection="1">
      <alignment horizontal="right" vertical="center"/>
      <protection locked="0"/>
    </xf>
    <xf numFmtId="0" fontId="37" fillId="10" borderId="16" xfId="0" applyFont="1" applyFill="1" applyBorder="1" applyAlignment="1" applyProtection="1">
      <alignment horizontal="center" vertical="center"/>
      <protection locked="0"/>
    </xf>
    <xf numFmtId="0" fontId="37" fillId="10" borderId="20" xfId="0" applyFont="1" applyFill="1" applyBorder="1" applyAlignment="1" applyProtection="1">
      <alignment horizontal="center" vertical="center"/>
      <protection locked="0"/>
    </xf>
    <xf numFmtId="0" fontId="37" fillId="10" borderId="17" xfId="0" applyFont="1" applyFill="1" applyBorder="1" applyAlignment="1" applyProtection="1">
      <alignment horizontal="center" vertical="center"/>
      <protection locked="0"/>
    </xf>
    <xf numFmtId="0" fontId="44" fillId="5" borderId="89" xfId="0" applyFont="1" applyFill="1" applyBorder="1" applyAlignment="1" applyProtection="1">
      <alignment horizontal="left" vertical="center" wrapText="1"/>
      <protection locked="0"/>
    </xf>
    <xf numFmtId="0" fontId="44" fillId="5" borderId="14" xfId="0" applyFont="1" applyFill="1" applyBorder="1" applyAlignment="1" applyProtection="1">
      <alignment horizontal="left" vertical="center"/>
      <protection locked="0"/>
    </xf>
    <xf numFmtId="0" fontId="44" fillId="5" borderId="15" xfId="0" applyFont="1" applyFill="1" applyBorder="1" applyAlignment="1" applyProtection="1">
      <alignment horizontal="left" vertical="center"/>
      <protection locked="0"/>
    </xf>
    <xf numFmtId="0" fontId="44" fillId="5" borderId="83" xfId="0" applyFont="1" applyFill="1" applyBorder="1" applyAlignment="1" applyProtection="1">
      <alignment horizontal="left" vertical="center"/>
      <protection locked="0"/>
    </xf>
    <xf numFmtId="0" fontId="44" fillId="5" borderId="19" xfId="0" applyFont="1" applyFill="1" applyBorder="1" applyAlignment="1" applyProtection="1">
      <alignment horizontal="left" vertical="center"/>
      <protection locked="0"/>
    </xf>
    <xf numFmtId="0" fontId="44" fillId="5" borderId="53" xfId="0" applyFont="1" applyFill="1" applyBorder="1" applyAlignment="1" applyProtection="1">
      <alignment horizontal="left" vertical="center"/>
      <protection locked="0"/>
    </xf>
    <xf numFmtId="0" fontId="25" fillId="2" borderId="72" xfId="0" applyFont="1" applyFill="1" applyBorder="1" applyAlignment="1" applyProtection="1">
      <alignment horizontal="center" vertical="center" shrinkToFit="1"/>
      <protection locked="0"/>
    </xf>
    <xf numFmtId="38" fontId="30" fillId="5" borderId="72" xfId="0" applyNumberFormat="1" applyFont="1" applyFill="1" applyBorder="1" applyAlignment="1" applyProtection="1">
      <alignment horizontal="right" vertical="center" wrapText="1"/>
      <protection locked="0"/>
    </xf>
    <xf numFmtId="38" fontId="30" fillId="5" borderId="73" xfId="0" applyNumberFormat="1" applyFont="1" applyFill="1" applyBorder="1" applyAlignment="1" applyProtection="1">
      <alignment horizontal="right" vertical="center" wrapText="1"/>
      <protection locked="0"/>
    </xf>
    <xf numFmtId="182" fontId="27" fillId="0" borderId="73" xfId="0" applyNumberFormat="1" applyFont="1" applyBorder="1" applyAlignment="1" applyProtection="1">
      <alignment horizontal="center" vertical="center"/>
      <protection locked="0"/>
    </xf>
    <xf numFmtId="182" fontId="27" fillId="0" borderId="82" xfId="0" applyNumberFormat="1" applyFont="1" applyBorder="1" applyAlignment="1" applyProtection="1">
      <alignment horizontal="center" vertical="center"/>
      <protection locked="0"/>
    </xf>
    <xf numFmtId="182" fontId="27" fillId="0" borderId="73" xfId="0" applyNumberFormat="1" applyFont="1" applyBorder="1" applyAlignment="1" applyProtection="1">
      <alignment horizontal="right" vertical="center"/>
      <protection locked="0"/>
    </xf>
    <xf numFmtId="182" fontId="27" fillId="0" borderId="74" xfId="0" applyNumberFormat="1" applyFont="1" applyBorder="1" applyAlignment="1" applyProtection="1">
      <alignment horizontal="right" vertical="center"/>
      <protection locked="0"/>
    </xf>
    <xf numFmtId="38" fontId="30" fillId="5" borderId="22" xfId="0" applyNumberFormat="1" applyFont="1" applyFill="1" applyBorder="1" applyAlignment="1" applyProtection="1">
      <alignment horizontal="right" vertical="center" wrapText="1"/>
      <protection locked="0"/>
    </xf>
    <xf numFmtId="38" fontId="30" fillId="5" borderId="7" xfId="0" applyNumberFormat="1" applyFont="1" applyFill="1" applyBorder="1" applyAlignment="1" applyProtection="1">
      <alignment horizontal="right" vertical="center" wrapText="1"/>
      <protection locked="0"/>
    </xf>
    <xf numFmtId="182" fontId="27" fillId="0" borderId="7" xfId="0" applyNumberFormat="1" applyFont="1" applyBorder="1" applyAlignment="1" applyProtection="1">
      <alignment horizontal="center" vertical="center"/>
      <protection locked="0"/>
    </xf>
    <xf numFmtId="182" fontId="27" fillId="0" borderId="9" xfId="0" applyNumberFormat="1" applyFont="1" applyBorder="1" applyAlignment="1" applyProtection="1">
      <alignment horizontal="center" vertical="center"/>
      <protection locked="0"/>
    </xf>
    <xf numFmtId="182" fontId="28" fillId="5" borderId="20" xfId="0" applyNumberFormat="1" applyFont="1" applyFill="1" applyBorder="1" applyAlignment="1" applyProtection="1">
      <alignment horizontal="right" vertical="center"/>
      <protection locked="0"/>
    </xf>
    <xf numFmtId="0" fontId="28" fillId="5" borderId="20" xfId="0" applyFont="1" applyFill="1" applyBorder="1" applyAlignment="1">
      <alignment horizontal="right" vertical="center"/>
    </xf>
    <xf numFmtId="0" fontId="41" fillId="5" borderId="22" xfId="0" applyFont="1" applyFill="1" applyBorder="1" applyAlignment="1" applyProtection="1">
      <alignment horizontal="center" vertical="center" wrapText="1"/>
      <protection locked="0"/>
    </xf>
    <xf numFmtId="0" fontId="25" fillId="2" borderId="11" xfId="0" applyFont="1" applyFill="1" applyBorder="1" applyAlignment="1" applyProtection="1">
      <alignment horizontal="center" vertical="center" textRotation="255" wrapText="1"/>
      <protection locked="0"/>
    </xf>
    <xf numFmtId="0" fontId="25" fillId="2" borderId="95" xfId="0" applyFont="1" applyFill="1" applyBorder="1" applyAlignment="1" applyProtection="1">
      <alignment horizontal="center" vertical="center" textRotation="255" wrapText="1"/>
      <protection locked="0"/>
    </xf>
    <xf numFmtId="0" fontId="25" fillId="2" borderId="12" xfId="0" applyFont="1" applyFill="1" applyBorder="1" applyAlignment="1" applyProtection="1">
      <alignment horizontal="center" vertical="center" textRotation="255" wrapText="1"/>
      <protection locked="0"/>
    </xf>
    <xf numFmtId="0" fontId="41" fillId="0" borderId="4" xfId="0" applyFont="1" applyBorder="1" applyAlignment="1" applyProtection="1">
      <alignment horizontal="center" vertical="center" wrapText="1"/>
      <protection locked="0"/>
    </xf>
    <xf numFmtId="0" fontId="41" fillId="0" borderId="6" xfId="0" applyFont="1" applyBorder="1" applyAlignment="1" applyProtection="1">
      <alignment horizontal="center" vertical="center" wrapText="1"/>
      <protection locked="0"/>
    </xf>
    <xf numFmtId="0" fontId="25" fillId="0" borderId="0" xfId="0" applyFont="1" applyAlignment="1" applyProtection="1">
      <alignment horizontal="left" vertical="center"/>
      <protection locked="0"/>
    </xf>
    <xf numFmtId="0" fontId="0" fillId="0" borderId="13" xfId="0" applyBorder="1" applyAlignment="1" applyProtection="1">
      <alignment vertical="center" wrapText="1"/>
      <protection locked="0"/>
    </xf>
    <xf numFmtId="0" fontId="0" fillId="0" borderId="15" xfId="0" applyBorder="1" applyAlignment="1" applyProtection="1">
      <alignment vertical="center"/>
      <protection locked="0"/>
    </xf>
    <xf numFmtId="0" fontId="0" fillId="0" borderId="18" xfId="0" applyBorder="1" applyAlignment="1" applyProtection="1">
      <alignment vertical="center"/>
      <protection locked="0"/>
    </xf>
    <xf numFmtId="0" fontId="0" fillId="0" borderId="53" xfId="0" applyBorder="1" applyAlignment="1" applyProtection="1">
      <alignment vertical="center"/>
      <protection locked="0"/>
    </xf>
    <xf numFmtId="0" fontId="0" fillId="0" borderId="14" xfId="0" applyBorder="1" applyAlignment="1" applyProtection="1">
      <alignment horizontal="distributed" vertical="center"/>
      <protection locked="0"/>
    </xf>
    <xf numFmtId="0" fontId="0" fillId="0" borderId="19" xfId="0" applyBorder="1" applyAlignment="1" applyProtection="1">
      <alignment horizontal="distributed" vertical="center"/>
      <protection locked="0"/>
    </xf>
    <xf numFmtId="0" fontId="0" fillId="0" borderId="15" xfId="0" applyBorder="1" applyAlignment="1" applyProtection="1">
      <alignment vertical="center" wrapText="1"/>
      <protection locked="0"/>
    </xf>
    <xf numFmtId="0" fontId="24" fillId="0" borderId="0" xfId="0" applyFont="1" applyAlignment="1" applyProtection="1">
      <alignment horizontal="center" vertical="center"/>
      <protection locked="0"/>
    </xf>
    <xf numFmtId="0" fontId="46" fillId="0" borderId="0" xfId="0" applyFont="1" applyProtection="1">
      <protection locked="0"/>
    </xf>
    <xf numFmtId="0" fontId="17" fillId="0" borderId="19" xfId="0" applyFont="1" applyBorder="1" applyAlignment="1" applyProtection="1">
      <alignment vertical="center"/>
      <protection locked="0"/>
    </xf>
    <xf numFmtId="0" fontId="0" fillId="0" borderId="19" xfId="0" applyBorder="1" applyAlignment="1" applyProtection="1">
      <alignment vertical="center"/>
      <protection locked="0"/>
    </xf>
    <xf numFmtId="0" fontId="0" fillId="0" borderId="16" xfId="0" applyBorder="1" applyAlignment="1" applyProtection="1">
      <alignment horizontal="center" vertical="center"/>
      <protection locked="0"/>
    </xf>
    <xf numFmtId="0" fontId="0" fillId="0" borderId="17" xfId="0" applyBorder="1" applyProtection="1">
      <protection locked="0"/>
    </xf>
    <xf numFmtId="0" fontId="0" fillId="0" borderId="17" xfId="0"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10" fillId="0" borderId="17" xfId="0" applyFont="1" applyBorder="1" applyAlignment="1" applyProtection="1">
      <alignment horizontal="center" vertical="center"/>
      <protection locked="0"/>
    </xf>
    <xf numFmtId="0" fontId="23" fillId="5" borderId="16" xfId="0" applyFont="1" applyFill="1" applyBorder="1" applyAlignment="1" applyProtection="1">
      <alignment horizontal="left" vertical="center" wrapText="1"/>
      <protection locked="0"/>
    </xf>
    <xf numFmtId="0" fontId="23" fillId="5" borderId="17" xfId="0" applyFont="1" applyFill="1" applyBorder="1" applyAlignment="1" applyProtection="1">
      <alignment horizontal="left" vertical="center" wrapText="1"/>
      <protection locked="0"/>
    </xf>
    <xf numFmtId="0" fontId="10" fillId="5" borderId="16" xfId="0" applyFont="1" applyFill="1" applyBorder="1" applyAlignment="1" applyProtection="1">
      <alignment horizontal="left" vertical="center" wrapText="1"/>
      <protection locked="0"/>
    </xf>
    <xf numFmtId="0" fontId="10" fillId="5" borderId="17" xfId="0" applyFont="1" applyFill="1" applyBorder="1" applyAlignment="1" applyProtection="1">
      <alignment horizontal="left" vertical="center" wrapText="1"/>
      <protection locked="0"/>
    </xf>
    <xf numFmtId="0" fontId="0" fillId="0" borderId="0" xfId="0" applyAlignment="1" applyProtection="1">
      <alignment horizontal="center" vertical="center" wrapText="1"/>
      <protection locked="0"/>
    </xf>
    <xf numFmtId="0" fontId="25" fillId="0" borderId="16" xfId="0" applyFont="1" applyBorder="1" applyAlignment="1" applyProtection="1">
      <alignment horizontal="center" vertical="center"/>
      <protection locked="0"/>
    </xf>
    <xf numFmtId="0" fontId="25" fillId="0" borderId="17" xfId="0" applyFont="1" applyBorder="1" applyAlignment="1" applyProtection="1">
      <alignment horizontal="center" vertical="center"/>
      <protection locked="0"/>
    </xf>
    <xf numFmtId="0" fontId="30" fillId="5" borderId="16" xfId="0" applyFont="1" applyFill="1" applyBorder="1" applyAlignment="1" applyProtection="1">
      <alignment horizontal="left" vertical="center" wrapText="1"/>
      <protection locked="0"/>
    </xf>
    <xf numFmtId="0" fontId="30" fillId="5" borderId="17" xfId="0" applyFont="1" applyFill="1" applyBorder="1" applyAlignment="1" applyProtection="1">
      <alignment horizontal="left" vertical="center" wrapText="1"/>
      <protection locked="0"/>
    </xf>
    <xf numFmtId="0" fontId="27" fillId="5" borderId="16" xfId="0" applyFont="1" applyFill="1" applyBorder="1" applyAlignment="1" applyProtection="1">
      <alignment horizontal="left" vertical="center" wrapText="1"/>
      <protection locked="0"/>
    </xf>
    <xf numFmtId="0" fontId="27" fillId="5" borderId="17" xfId="0" applyFont="1" applyFill="1" applyBorder="1" applyAlignment="1" applyProtection="1">
      <alignment horizontal="left" vertical="center" wrapText="1"/>
      <protection locked="0"/>
    </xf>
    <xf numFmtId="0" fontId="0" fillId="0" borderId="0" xfId="0" applyProtection="1">
      <protection locked="0"/>
    </xf>
    <xf numFmtId="0" fontId="27" fillId="5" borderId="16" xfId="0" applyFont="1" applyFill="1" applyBorder="1" applyAlignment="1" applyProtection="1">
      <alignment horizontal="center" vertical="center"/>
      <protection locked="0"/>
    </xf>
    <xf numFmtId="0" fontId="27" fillId="5" borderId="17" xfId="0" applyFont="1" applyFill="1" applyBorder="1" applyAlignment="1" applyProtection="1">
      <alignment horizontal="center" vertical="center"/>
      <protection locked="0"/>
    </xf>
    <xf numFmtId="0" fontId="0" fillId="0" borderId="82" xfId="0" applyBorder="1" applyAlignment="1">
      <alignment horizontal="center" vertical="center"/>
    </xf>
    <xf numFmtId="0" fontId="0" fillId="0" borderId="9" xfId="0" applyBorder="1" applyAlignment="1">
      <alignment horizontal="center" vertical="center"/>
    </xf>
    <xf numFmtId="0" fontId="41" fillId="5" borderId="25" xfId="0" applyFont="1" applyFill="1" applyBorder="1" applyAlignment="1" applyProtection="1">
      <alignment horizontal="center" vertical="center"/>
      <protection locked="0"/>
    </xf>
    <xf numFmtId="0" fontId="0" fillId="0" borderId="28" xfId="0" applyBorder="1" applyAlignment="1">
      <alignment horizontal="center" vertical="center"/>
    </xf>
    <xf numFmtId="0" fontId="40" fillId="5" borderId="89" xfId="0" applyFont="1" applyFill="1" applyBorder="1" applyAlignment="1" applyProtection="1">
      <alignment horizontal="center" vertical="center"/>
      <protection locked="0"/>
    </xf>
    <xf numFmtId="0" fontId="0" fillId="0" borderId="6" xfId="0" applyBorder="1" applyAlignment="1">
      <alignment horizontal="center" vertical="center"/>
    </xf>
  </cellXfs>
  <cellStyles count="2">
    <cellStyle name="桁区切り" xfId="1" builtinId="6"/>
    <cellStyle name="標準"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38</xdr:col>
      <xdr:colOff>150977</xdr:colOff>
      <xdr:row>7</xdr:row>
      <xdr:rowOff>179004</xdr:rowOff>
    </xdr:from>
    <xdr:to>
      <xdr:col>45</xdr:col>
      <xdr:colOff>265277</xdr:colOff>
      <xdr:row>9</xdr:row>
      <xdr:rowOff>98535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223563" y="1602280"/>
          <a:ext cx="2873266" cy="33556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171449</xdr:colOff>
      <xdr:row>12</xdr:row>
      <xdr:rowOff>171450</xdr:rowOff>
    </xdr:from>
    <xdr:to>
      <xdr:col>46</xdr:col>
      <xdr:colOff>9524</xdr:colOff>
      <xdr:row>14</xdr:row>
      <xdr:rowOff>95250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048499" y="2647950"/>
          <a:ext cx="326707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38</xdr:col>
      <xdr:colOff>134774</xdr:colOff>
      <xdr:row>38</xdr:row>
      <xdr:rowOff>302831</xdr:rowOff>
    </xdr:from>
    <xdr:to>
      <xdr:col>47</xdr:col>
      <xdr:colOff>401474</xdr:colOff>
      <xdr:row>41</xdr:row>
      <xdr:rowOff>350347</xdr:rowOff>
    </xdr:to>
    <xdr:sp macro="" textlink="">
      <xdr:nvSpPr>
        <xdr:cNvPr id="4" name="吹き出し: 左矢印 3">
          <a:extLst>
            <a:ext uri="{FF2B5EF4-FFF2-40B4-BE49-F238E27FC236}">
              <a16:creationId xmlns:a16="http://schemas.microsoft.com/office/drawing/2014/main" id="{00000000-0008-0000-0000-000004000000}"/>
            </a:ext>
          </a:extLst>
        </xdr:cNvPr>
        <xdr:cNvSpPr/>
      </xdr:nvSpPr>
      <xdr:spPr>
        <a:xfrm>
          <a:off x="7207360" y="8174641"/>
          <a:ext cx="4405148" cy="989068"/>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twoCellAnchor>
    <xdr:from>
      <xdr:col>38</xdr:col>
      <xdr:colOff>123825</xdr:colOff>
      <xdr:row>22</xdr:row>
      <xdr:rowOff>76200</xdr:rowOff>
    </xdr:from>
    <xdr:to>
      <xdr:col>46</xdr:col>
      <xdr:colOff>447675</xdr:colOff>
      <xdr:row>24</xdr:row>
      <xdr:rowOff>19050</xdr:rowOff>
    </xdr:to>
    <xdr:sp macro="" textlink="">
      <xdr:nvSpPr>
        <xdr:cNvPr id="5" name="吹き出し: 左矢印 4">
          <a:extLst>
            <a:ext uri="{FF2B5EF4-FFF2-40B4-BE49-F238E27FC236}">
              <a16:creationId xmlns:a16="http://schemas.microsoft.com/office/drawing/2014/main" id="{00000000-0008-0000-0000-000005000000}"/>
            </a:ext>
          </a:extLst>
        </xdr:cNvPr>
        <xdr:cNvSpPr/>
      </xdr:nvSpPr>
      <xdr:spPr>
        <a:xfrm>
          <a:off x="7000875" y="4648200"/>
          <a:ext cx="3752850" cy="361950"/>
        </a:xfrm>
        <a:prstGeom prst="leftArrowCallout">
          <a:avLst>
            <a:gd name="adj1" fmla="val 31579"/>
            <a:gd name="adj2" fmla="val 50000"/>
            <a:gd name="adj3" fmla="val 96230"/>
            <a:gd name="adj4" fmla="val 81761"/>
          </a:avLst>
        </a:prstGeom>
        <a:solidFill>
          <a:schemeClr val="bg1"/>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手書きの場合は「￥」を金額の前に記載。</a:t>
          </a:r>
          <a:endParaRPr lang="ja-JP" altLang="ja-JP" sz="1200">
            <a:effectLst/>
            <a:latin typeface="ＭＳ ゴシック" panose="020B0609070205080204" pitchFamily="49" charset="-128"/>
            <a:ea typeface="ＭＳ ゴシック" panose="020B0609070205080204" pitchFamily="49"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38100</xdr:colOff>
      <xdr:row>6</xdr:row>
      <xdr:rowOff>123825</xdr:rowOff>
    </xdr:from>
    <xdr:to>
      <xdr:col>17</xdr:col>
      <xdr:colOff>152400</xdr:colOff>
      <xdr:row>7</xdr:row>
      <xdr:rowOff>200025</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219075" y="1352550"/>
          <a:ext cx="3009900" cy="285750"/>
        </a:xfrm>
        <a:prstGeom prst="borderCallout1">
          <a:avLst>
            <a:gd name="adj1" fmla="val 96062"/>
            <a:gd name="adj2" fmla="val 100299"/>
            <a:gd name="adj3" fmla="val 448834"/>
            <a:gd name="adj4" fmla="val 13801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133350</xdr:colOff>
      <xdr:row>14</xdr:row>
      <xdr:rowOff>180975</xdr:rowOff>
    </xdr:from>
    <xdr:to>
      <xdr:col>26</xdr:col>
      <xdr:colOff>114300</xdr:colOff>
      <xdr:row>16</xdr:row>
      <xdr:rowOff>76200</xdr:rowOff>
    </xdr:to>
    <xdr:sp macro="" textlink="">
      <xdr:nvSpPr>
        <xdr:cNvPr id="14" name="楕円 13">
          <a:extLst>
            <a:ext uri="{FF2B5EF4-FFF2-40B4-BE49-F238E27FC236}">
              <a16:creationId xmlns:a16="http://schemas.microsoft.com/office/drawing/2014/main" id="{00000000-0008-0000-0100-00000E000000}"/>
            </a:ext>
          </a:extLst>
        </xdr:cNvPr>
        <xdr:cNvSpPr/>
      </xdr:nvSpPr>
      <xdr:spPr>
        <a:xfrm>
          <a:off x="411480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123824</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85725" y="2276474"/>
          <a:ext cx="2419350" cy="5429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r>
            <a:rPr kumimoji="1" lang="ja-JP" altLang="en-US" sz="1200" b="1">
              <a:solidFill>
                <a:srgbClr val="FF0000"/>
              </a:solidFill>
            </a:rPr>
            <a:t>（</a:t>
          </a:r>
          <a:r>
            <a:rPr kumimoji="1" lang="en-US" altLang="ja-JP" sz="1200" b="1">
              <a:solidFill>
                <a:srgbClr val="FF0000"/>
              </a:solidFill>
            </a:rPr>
            <a:t>4</a:t>
          </a:r>
          <a:r>
            <a:rPr kumimoji="1" lang="ja-JP" altLang="en-US" sz="1200" b="1">
              <a:solidFill>
                <a:srgbClr val="FF0000"/>
              </a:solidFill>
            </a:rPr>
            <a:t>月か</a:t>
          </a:r>
          <a:r>
            <a:rPr kumimoji="1" lang="en-US" altLang="ja-JP" sz="1200" b="1">
              <a:solidFill>
                <a:srgbClr val="FF0000"/>
              </a:solidFill>
            </a:rPr>
            <a:t>10</a:t>
          </a:r>
          <a:r>
            <a:rPr kumimoji="1" lang="ja-JP" altLang="en-US" sz="1200" b="1">
              <a:solidFill>
                <a:srgbClr val="FF0000"/>
              </a:solidFill>
            </a:rPr>
            <a:t>月）</a:t>
          </a:r>
        </a:p>
      </xdr:txBody>
    </xdr:sp>
    <xdr:clientData/>
  </xdr:twoCellAnchor>
  <xdr:twoCellAnchor>
    <xdr:from>
      <xdr:col>6</xdr:col>
      <xdr:colOff>85725</xdr:colOff>
      <xdr:row>14</xdr:row>
      <xdr:rowOff>142875</xdr:rowOff>
    </xdr:from>
    <xdr:to>
      <xdr:col>9</xdr:col>
      <xdr:colOff>66675</xdr:colOff>
      <xdr:row>16</xdr:row>
      <xdr:rowOff>66675</xdr:rowOff>
    </xdr:to>
    <xdr:sp macro="" textlink="">
      <xdr:nvSpPr>
        <xdr:cNvPr id="16" name="楕円 15">
          <a:extLst>
            <a:ext uri="{FF2B5EF4-FFF2-40B4-BE49-F238E27FC236}">
              <a16:creationId xmlns:a16="http://schemas.microsoft.com/office/drawing/2014/main" id="{00000000-0008-0000-0100-000010000000}"/>
            </a:ext>
          </a:extLst>
        </xdr:cNvPr>
        <xdr:cNvSpPr/>
      </xdr:nvSpPr>
      <xdr:spPr>
        <a:xfrm>
          <a:off x="1171575"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152400</xdr:colOff>
      <xdr:row>22</xdr:row>
      <xdr:rowOff>85725</xdr:rowOff>
    </xdr:from>
    <xdr:to>
      <xdr:col>24</xdr:col>
      <xdr:colOff>47625</xdr:colOff>
      <xdr:row>23</xdr:row>
      <xdr:rowOff>152400</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876300" y="4667250"/>
          <a:ext cx="3514725"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4</xdr:col>
      <xdr:colOff>142876</xdr:colOff>
      <xdr:row>26</xdr:row>
      <xdr:rowOff>66675</xdr:rowOff>
    </xdr:from>
    <xdr:to>
      <xdr:col>16</xdr:col>
      <xdr:colOff>133350</xdr:colOff>
      <xdr:row>27</xdr:row>
      <xdr:rowOff>133350</xdr:rowOff>
    </xdr:to>
    <xdr:sp macro="" textlink="">
      <xdr:nvSpPr>
        <xdr:cNvPr id="19" name="四角形: 角を丸くする 18">
          <a:extLst>
            <a:ext uri="{FF2B5EF4-FFF2-40B4-BE49-F238E27FC236}">
              <a16:creationId xmlns:a16="http://schemas.microsoft.com/office/drawing/2014/main" id="{00000000-0008-0000-0100-000013000000}"/>
            </a:ext>
          </a:extLst>
        </xdr:cNvPr>
        <xdr:cNvSpPr/>
      </xdr:nvSpPr>
      <xdr:spPr>
        <a:xfrm>
          <a:off x="866776" y="5486400"/>
          <a:ext cx="2162174"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4</xdr:col>
      <xdr:colOff>142875</xdr:colOff>
      <xdr:row>24</xdr:row>
      <xdr:rowOff>85725</xdr:rowOff>
    </xdr:from>
    <xdr:to>
      <xdr:col>16</xdr:col>
      <xdr:colOff>142875</xdr:colOff>
      <xdr:row>25</xdr:row>
      <xdr:rowOff>152400</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66775" y="5086350"/>
          <a:ext cx="2171700" cy="2762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0</xdr:col>
      <xdr:colOff>95250</xdr:colOff>
      <xdr:row>44</xdr:row>
      <xdr:rowOff>76200</xdr:rowOff>
    </xdr:from>
    <xdr:to>
      <xdr:col>16</xdr:col>
      <xdr:colOff>123825</xdr:colOff>
      <xdr:row>47</xdr:row>
      <xdr:rowOff>95250</xdr:rowOff>
    </xdr:to>
    <xdr:sp macro="" textlink="">
      <xdr:nvSpPr>
        <xdr:cNvPr id="21" name="吹き出し: 線 20">
          <a:extLst>
            <a:ext uri="{FF2B5EF4-FFF2-40B4-BE49-F238E27FC236}">
              <a16:creationId xmlns:a16="http://schemas.microsoft.com/office/drawing/2014/main" id="{00000000-0008-0000-0100-000015000000}"/>
            </a:ext>
          </a:extLst>
        </xdr:cNvPr>
        <xdr:cNvSpPr/>
      </xdr:nvSpPr>
      <xdr:spPr>
        <a:xfrm>
          <a:off x="95250" y="9725025"/>
          <a:ext cx="2924175" cy="590550"/>
        </a:xfrm>
        <a:prstGeom prst="borderCallout1">
          <a:avLst>
            <a:gd name="adj1" fmla="val -15543"/>
            <a:gd name="adj2" fmla="val 4023"/>
            <a:gd name="adj3" fmla="val -105089"/>
            <a:gd name="adj4" fmla="val 41302"/>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29</xdr:col>
      <xdr:colOff>38100</xdr:colOff>
      <xdr:row>23</xdr:row>
      <xdr:rowOff>133350</xdr:rowOff>
    </xdr:from>
    <xdr:to>
      <xdr:col>36</xdr:col>
      <xdr:colOff>171450</xdr:colOff>
      <xdr:row>27</xdr:row>
      <xdr:rowOff>161925</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5286375" y="492442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104774</xdr:colOff>
      <xdr:row>8</xdr:row>
      <xdr:rowOff>142876</xdr:rowOff>
    </xdr:from>
    <xdr:to>
      <xdr:col>13</xdr:col>
      <xdr:colOff>104774</xdr:colOff>
      <xdr:row>10</xdr:row>
      <xdr:rowOff>28576</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104774" y="1790701"/>
          <a:ext cx="2352675" cy="304800"/>
        </a:xfrm>
        <a:prstGeom prst="borderCallout1">
          <a:avLst>
            <a:gd name="adj1" fmla="val 57681"/>
            <a:gd name="adj2" fmla="val 100366"/>
            <a:gd name="adj3" fmla="val 333581"/>
            <a:gd name="adj4" fmla="val 142676"/>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役職名（会長、代表等）を記載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32</xdr:col>
      <xdr:colOff>104775</xdr:colOff>
      <xdr:row>6</xdr:row>
      <xdr:rowOff>171450</xdr:rowOff>
    </xdr:from>
    <xdr:to>
      <xdr:col>42</xdr:col>
      <xdr:colOff>66675</xdr:colOff>
      <xdr:row>8</xdr:row>
      <xdr:rowOff>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334250" y="1647825"/>
          <a:ext cx="285750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106680</xdr:colOff>
          <xdr:row>38</xdr:row>
          <xdr:rowOff>228600</xdr:rowOff>
        </xdr:from>
        <xdr:to>
          <xdr:col>10</xdr:col>
          <xdr:colOff>83820</xdr:colOff>
          <xdr:row>39</xdr:row>
          <xdr:rowOff>228600</xdr:rowOff>
        </xdr:to>
        <xdr:sp macro="" textlink="">
          <xdr:nvSpPr>
            <xdr:cNvPr id="54273" name="Check Box 1" hidden="1">
              <a:extLst>
                <a:ext uri="{63B3BB69-23CF-44E3-9099-C40C66FF867C}">
                  <a14:compatExt spid="_x0000_s54273"/>
                </a:ext>
                <a:ext uri="{FF2B5EF4-FFF2-40B4-BE49-F238E27FC236}">
                  <a16:creationId xmlns:a16="http://schemas.microsoft.com/office/drawing/2014/main" id="{00000000-0008-0000-0200-000001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39</xdr:row>
          <xdr:rowOff>7620</xdr:rowOff>
        </xdr:from>
        <xdr:to>
          <xdr:col>8</xdr:col>
          <xdr:colOff>76200</xdr:colOff>
          <xdr:row>39</xdr:row>
          <xdr:rowOff>213360</xdr:rowOff>
        </xdr:to>
        <xdr:sp macro="" textlink="">
          <xdr:nvSpPr>
            <xdr:cNvPr id="54274" name="Check Box 2" hidden="1">
              <a:extLst>
                <a:ext uri="{63B3BB69-23CF-44E3-9099-C40C66FF867C}">
                  <a14:compatExt spid="_x0000_s54274"/>
                </a:ext>
                <a:ext uri="{FF2B5EF4-FFF2-40B4-BE49-F238E27FC236}">
                  <a16:creationId xmlns:a16="http://schemas.microsoft.com/office/drawing/2014/main" id="{00000000-0008-0000-0200-000002D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32</xdr:col>
      <xdr:colOff>161925</xdr:colOff>
      <xdr:row>39</xdr:row>
      <xdr:rowOff>142875</xdr:rowOff>
    </xdr:from>
    <xdr:to>
      <xdr:col>39</xdr:col>
      <xdr:colOff>190500</xdr:colOff>
      <xdr:row>42</xdr:row>
      <xdr:rowOff>19050</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7172325" y="97631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106680</xdr:colOff>
          <xdr:row>38</xdr:row>
          <xdr:rowOff>228600</xdr:rowOff>
        </xdr:from>
        <xdr:to>
          <xdr:col>10</xdr:col>
          <xdr:colOff>83820</xdr:colOff>
          <xdr:row>39</xdr:row>
          <xdr:rowOff>228600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3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39</xdr:row>
          <xdr:rowOff>7620</xdr:rowOff>
        </xdr:from>
        <xdr:to>
          <xdr:col>8</xdr:col>
          <xdr:colOff>76200</xdr:colOff>
          <xdr:row>39</xdr:row>
          <xdr:rowOff>213360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3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13</xdr:col>
      <xdr:colOff>171451</xdr:colOff>
      <xdr:row>38</xdr:row>
      <xdr:rowOff>28574</xdr:rowOff>
    </xdr:from>
    <xdr:to>
      <xdr:col>29</xdr:col>
      <xdr:colOff>0</xdr:colOff>
      <xdr:row>39</xdr:row>
      <xdr:rowOff>104774</xdr:rowOff>
    </xdr:to>
    <xdr:sp macro="" textlink="">
      <xdr:nvSpPr>
        <xdr:cNvPr id="5" name="吹き出し: 線 4">
          <a:extLst>
            <a:ext uri="{FF2B5EF4-FFF2-40B4-BE49-F238E27FC236}">
              <a16:creationId xmlns:a16="http://schemas.microsoft.com/office/drawing/2014/main" id="{00000000-0008-0000-0300-000005000000}"/>
            </a:ext>
          </a:extLst>
        </xdr:cNvPr>
        <xdr:cNvSpPr/>
      </xdr:nvSpPr>
      <xdr:spPr>
        <a:xfrm>
          <a:off x="3019426" y="8934449"/>
          <a:ext cx="3333749" cy="314325"/>
        </a:xfrm>
        <a:prstGeom prst="borderCallout1">
          <a:avLst>
            <a:gd name="adj1" fmla="val 98086"/>
            <a:gd name="adj2" fmla="val 1829"/>
            <a:gd name="adj3" fmla="val 112709"/>
            <a:gd name="adj4" fmla="val -3803"/>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有の場合は、その使途を内訳に記入ください。</a:t>
          </a:r>
        </a:p>
      </xdr:txBody>
    </xdr:sp>
    <xdr:clientData/>
  </xdr:twoCellAnchor>
  <xdr:twoCellAnchor>
    <xdr:from>
      <xdr:col>12</xdr:col>
      <xdr:colOff>38100</xdr:colOff>
      <xdr:row>5</xdr:row>
      <xdr:rowOff>0</xdr:rowOff>
    </xdr:from>
    <xdr:to>
      <xdr:col>30</xdr:col>
      <xdr:colOff>104775</xdr:colOff>
      <xdr:row>6</xdr:row>
      <xdr:rowOff>133350</xdr:rowOff>
    </xdr:to>
    <xdr:sp macro="" textlink="">
      <xdr:nvSpPr>
        <xdr:cNvPr id="6" name="吹き出し: 線 5">
          <a:extLst>
            <a:ext uri="{FF2B5EF4-FFF2-40B4-BE49-F238E27FC236}">
              <a16:creationId xmlns:a16="http://schemas.microsoft.com/office/drawing/2014/main" id="{00000000-0008-0000-0300-000006000000}"/>
            </a:ext>
          </a:extLst>
        </xdr:cNvPr>
        <xdr:cNvSpPr/>
      </xdr:nvSpPr>
      <xdr:spPr>
        <a:xfrm>
          <a:off x="2667000" y="1190625"/>
          <a:ext cx="4010025" cy="276225"/>
        </a:xfrm>
        <a:prstGeom prst="borderCallout1">
          <a:avLst>
            <a:gd name="adj1" fmla="val 98086"/>
            <a:gd name="adj2" fmla="val 1829"/>
            <a:gd name="adj3" fmla="val 142639"/>
            <a:gd name="adj4" fmla="val 1246"/>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一度でもケアプランに位置付けられた利用者の人数</a:t>
          </a:r>
        </a:p>
      </xdr:txBody>
    </xdr:sp>
    <xdr:clientData/>
  </xdr:twoCellAnchor>
  <xdr:twoCellAnchor>
    <xdr:from>
      <xdr:col>11</xdr:col>
      <xdr:colOff>95250</xdr:colOff>
      <xdr:row>6</xdr:row>
      <xdr:rowOff>200025</xdr:rowOff>
    </xdr:from>
    <xdr:to>
      <xdr:col>14</xdr:col>
      <xdr:colOff>142875</xdr:colOff>
      <xdr:row>8</xdr:row>
      <xdr:rowOff>0</xdr:rowOff>
    </xdr:to>
    <xdr:sp macro="" textlink="">
      <xdr:nvSpPr>
        <xdr:cNvPr id="7" name="楕円 6">
          <a:extLst>
            <a:ext uri="{FF2B5EF4-FFF2-40B4-BE49-F238E27FC236}">
              <a16:creationId xmlns:a16="http://schemas.microsoft.com/office/drawing/2014/main" id="{00000000-0008-0000-0300-000007000000}"/>
            </a:ext>
          </a:extLst>
        </xdr:cNvPr>
        <xdr:cNvSpPr/>
      </xdr:nvSpPr>
      <xdr:spPr>
        <a:xfrm>
          <a:off x="2505075" y="16764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190501</xdr:colOff>
      <xdr:row>19</xdr:row>
      <xdr:rowOff>85724</xdr:rowOff>
    </xdr:from>
    <xdr:to>
      <xdr:col>27</xdr:col>
      <xdr:colOff>28575</xdr:colOff>
      <xdr:row>20</xdr:row>
      <xdr:rowOff>161924</xdr:rowOff>
    </xdr:to>
    <xdr:sp macro="" textlink="">
      <xdr:nvSpPr>
        <xdr:cNvPr id="8" name="吹き出し: 線 4">
          <a:extLst>
            <a:ext uri="{FF2B5EF4-FFF2-40B4-BE49-F238E27FC236}">
              <a16:creationId xmlns:a16="http://schemas.microsoft.com/office/drawing/2014/main" id="{00000000-0008-0000-0300-000008000000}"/>
            </a:ext>
          </a:extLst>
        </xdr:cNvPr>
        <xdr:cNvSpPr/>
      </xdr:nvSpPr>
      <xdr:spPr>
        <a:xfrm>
          <a:off x="3695701" y="4562474"/>
          <a:ext cx="2247899" cy="314325"/>
        </a:xfrm>
        <a:prstGeom prst="borderCallout1">
          <a:avLst>
            <a:gd name="adj1" fmla="val 46571"/>
            <a:gd name="adj2" fmla="val 98686"/>
            <a:gd name="adj3" fmla="val -50927"/>
            <a:gd name="adj4" fmla="val 111276"/>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twoCellAnchor>
    <xdr:from>
      <xdr:col>32</xdr:col>
      <xdr:colOff>419102</xdr:colOff>
      <xdr:row>32</xdr:row>
      <xdr:rowOff>190499</xdr:rowOff>
    </xdr:from>
    <xdr:to>
      <xdr:col>40</xdr:col>
      <xdr:colOff>171450</xdr:colOff>
      <xdr:row>34</xdr:row>
      <xdr:rowOff>28574</xdr:rowOff>
    </xdr:to>
    <xdr:sp macro="" textlink="">
      <xdr:nvSpPr>
        <xdr:cNvPr id="9" name="吹き出し: 線 4">
          <a:extLst>
            <a:ext uri="{FF2B5EF4-FFF2-40B4-BE49-F238E27FC236}">
              <a16:creationId xmlns:a16="http://schemas.microsoft.com/office/drawing/2014/main" id="{00000000-0008-0000-0300-000009000000}"/>
            </a:ext>
          </a:extLst>
        </xdr:cNvPr>
        <xdr:cNvSpPr/>
      </xdr:nvSpPr>
      <xdr:spPr>
        <a:xfrm>
          <a:off x="7429502" y="7667624"/>
          <a:ext cx="2190748" cy="314325"/>
        </a:xfrm>
        <a:prstGeom prst="borderCallout1">
          <a:avLst>
            <a:gd name="adj1" fmla="val 98086"/>
            <a:gd name="adj2" fmla="val 1829"/>
            <a:gd name="adj3" fmla="val 206648"/>
            <a:gd name="adj4" fmla="val -18939"/>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収入の部の金額を自動表示</a:t>
          </a:r>
        </a:p>
      </xdr:txBody>
    </xdr:sp>
    <xdr:clientData/>
  </xdr:twoCellAnchor>
  <xdr:twoCellAnchor>
    <xdr:from>
      <xdr:col>16</xdr:col>
      <xdr:colOff>76201</xdr:colOff>
      <xdr:row>33</xdr:row>
      <xdr:rowOff>66674</xdr:rowOff>
    </xdr:from>
    <xdr:to>
      <xdr:col>26</xdr:col>
      <xdr:colOff>133350</xdr:colOff>
      <xdr:row>34</xdr:row>
      <xdr:rowOff>142874</xdr:rowOff>
    </xdr:to>
    <xdr:sp macro="" textlink="">
      <xdr:nvSpPr>
        <xdr:cNvPr id="11" name="吹き出し: 線 4">
          <a:extLst>
            <a:ext uri="{FF2B5EF4-FFF2-40B4-BE49-F238E27FC236}">
              <a16:creationId xmlns:a16="http://schemas.microsoft.com/office/drawing/2014/main" id="{00000000-0008-0000-0300-00000B000000}"/>
            </a:ext>
          </a:extLst>
        </xdr:cNvPr>
        <xdr:cNvSpPr/>
      </xdr:nvSpPr>
      <xdr:spPr>
        <a:xfrm>
          <a:off x="3581401" y="7781924"/>
          <a:ext cx="2247899" cy="314325"/>
        </a:xfrm>
        <a:prstGeom prst="borderCallout1">
          <a:avLst>
            <a:gd name="adj1" fmla="val 46571"/>
            <a:gd name="adj2" fmla="val 98686"/>
            <a:gd name="adj3" fmla="val 167255"/>
            <a:gd name="adj4" fmla="val 112547"/>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83820</xdr:colOff>
          <xdr:row>9</xdr:row>
          <xdr:rowOff>152400</xdr:rowOff>
        </xdr:from>
        <xdr:to>
          <xdr:col>10</xdr:col>
          <xdr:colOff>0</xdr:colOff>
          <xdr:row>11</xdr:row>
          <xdr:rowOff>7620</xdr:rowOff>
        </xdr:to>
        <xdr:sp macro="" textlink="">
          <xdr:nvSpPr>
            <xdr:cNvPr id="60418" name="Check Box 2" hidden="1">
              <a:extLst>
                <a:ext uri="{63B3BB69-23CF-44E3-9099-C40C66FF867C}">
                  <a14:compatExt spid="_x0000_s60418"/>
                </a:ext>
                <a:ext uri="{FF2B5EF4-FFF2-40B4-BE49-F238E27FC236}">
                  <a16:creationId xmlns:a16="http://schemas.microsoft.com/office/drawing/2014/main" id="{00000000-0008-0000-0400-000002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9</xdr:row>
          <xdr:rowOff>137160</xdr:rowOff>
        </xdr:from>
        <xdr:to>
          <xdr:col>13</xdr:col>
          <xdr:colOff>45720</xdr:colOff>
          <xdr:row>11</xdr:row>
          <xdr:rowOff>30480</xdr:rowOff>
        </xdr:to>
        <xdr:sp macro="" textlink="">
          <xdr:nvSpPr>
            <xdr:cNvPr id="60419" name="Check Box 3" hidden="1">
              <a:extLst>
                <a:ext uri="{63B3BB69-23CF-44E3-9099-C40C66FF867C}">
                  <a14:compatExt spid="_x0000_s60419"/>
                </a:ext>
                <a:ext uri="{FF2B5EF4-FFF2-40B4-BE49-F238E27FC236}">
                  <a16:creationId xmlns:a16="http://schemas.microsoft.com/office/drawing/2014/main" id="{00000000-0008-0000-0400-000003E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800225" y="2352675"/>
          <a:ext cx="781050" cy="48577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76200</xdr:colOff>
      <xdr:row>6</xdr:row>
      <xdr:rowOff>228600</xdr:rowOff>
    </xdr:from>
    <xdr:to>
      <xdr:col>48</xdr:col>
      <xdr:colOff>161925</xdr:colOff>
      <xdr:row>9</xdr:row>
      <xdr:rowOff>123825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0620375" y="1638300"/>
          <a:ext cx="2190750" cy="6381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47625</xdr:colOff>
      <xdr:row>10</xdr:row>
      <xdr:rowOff>85725</xdr:rowOff>
    </xdr:from>
    <xdr:to>
      <xdr:col>48</xdr:col>
      <xdr:colOff>142875</xdr:colOff>
      <xdr:row>12</xdr:row>
      <xdr:rowOff>180975</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10591800" y="2181225"/>
          <a:ext cx="2200275"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114300</xdr:colOff>
      <xdr:row>13</xdr:row>
      <xdr:rowOff>95250</xdr:rowOff>
    </xdr:from>
    <xdr:to>
      <xdr:col>48</xdr:col>
      <xdr:colOff>114300</xdr:colOff>
      <xdr:row>16</xdr:row>
      <xdr:rowOff>133350</xdr:rowOff>
    </xdr:to>
    <xdr:sp macro="" textlink="">
      <xdr:nvSpPr>
        <xdr:cNvPr id="9" name="正方形/長方形 8">
          <a:extLst>
            <a:ext uri="{FF2B5EF4-FFF2-40B4-BE49-F238E27FC236}">
              <a16:creationId xmlns:a16="http://schemas.microsoft.com/office/drawing/2014/main" id="{00000000-0008-0000-0400-000009000000}"/>
            </a:ext>
          </a:extLst>
        </xdr:cNvPr>
        <xdr:cNvSpPr/>
      </xdr:nvSpPr>
      <xdr:spPr>
        <a:xfrm>
          <a:off x="10658475" y="3181350"/>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黄色の箇所を、入力すると集計、表示されます。</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83820</xdr:colOff>
          <xdr:row>9</xdr:row>
          <xdr:rowOff>152400</xdr:rowOff>
        </xdr:from>
        <xdr:to>
          <xdr:col>9</xdr:col>
          <xdr:colOff>251460</xdr:colOff>
          <xdr:row>11</xdr:row>
          <xdr:rowOff>7620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5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144780</xdr:colOff>
          <xdr:row>9</xdr:row>
          <xdr:rowOff>137160</xdr:rowOff>
        </xdr:from>
        <xdr:to>
          <xdr:col>13</xdr:col>
          <xdr:colOff>45720</xdr:colOff>
          <xdr:row>11</xdr:row>
          <xdr:rowOff>30480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500-000003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7</xdr:col>
      <xdr:colOff>0</xdr:colOff>
      <xdr:row>11</xdr:row>
      <xdr:rowOff>9525</xdr:rowOff>
    </xdr:from>
    <xdr:to>
      <xdr:col>11</xdr:col>
      <xdr:colOff>9525</xdr:colOff>
      <xdr:row>13</xdr:row>
      <xdr:rowOff>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161925</xdr:colOff>
      <xdr:row>5</xdr:row>
      <xdr:rowOff>76200</xdr:rowOff>
    </xdr:from>
    <xdr:to>
      <xdr:col>47</xdr:col>
      <xdr:colOff>28575</xdr:colOff>
      <xdr:row>9</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0706100" y="1238250"/>
          <a:ext cx="1571625" cy="9715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黄色の箇所を、入力すると自動で入ります。</a:t>
          </a:r>
        </a:p>
      </xdr:txBody>
    </xdr:sp>
    <xdr:clientData/>
  </xdr:twoCellAnchor>
  <xdr:twoCellAnchor>
    <xdr:from>
      <xdr:col>15</xdr:col>
      <xdr:colOff>95250</xdr:colOff>
      <xdr:row>21</xdr:row>
      <xdr:rowOff>133351</xdr:rowOff>
    </xdr:from>
    <xdr:to>
      <xdr:col>27</xdr:col>
      <xdr:colOff>228600</xdr:colOff>
      <xdr:row>22</xdr:row>
      <xdr:rowOff>228600</xdr:rowOff>
    </xdr:to>
    <xdr:sp macro="" textlink="">
      <xdr:nvSpPr>
        <xdr:cNvPr id="7" name="吹き出し: 線 4">
          <a:extLst>
            <a:ext uri="{FF2B5EF4-FFF2-40B4-BE49-F238E27FC236}">
              <a16:creationId xmlns:a16="http://schemas.microsoft.com/office/drawing/2014/main" id="{00000000-0008-0000-0500-000007000000}"/>
            </a:ext>
          </a:extLst>
        </xdr:cNvPr>
        <xdr:cNvSpPr/>
      </xdr:nvSpPr>
      <xdr:spPr>
        <a:xfrm>
          <a:off x="3952875" y="5200651"/>
          <a:ext cx="3219450" cy="342899"/>
        </a:xfrm>
        <a:prstGeom prst="borderCallout1">
          <a:avLst>
            <a:gd name="adj1" fmla="val 98086"/>
            <a:gd name="adj2" fmla="val 1829"/>
            <a:gd name="adj3" fmla="val 179782"/>
            <a:gd name="adj4" fmla="val 7393"/>
          </a:avLst>
        </a:prstGeom>
        <a:solidFill>
          <a:schemeClr val="bg2">
            <a:lumMod val="90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奨励金を受け取る従事スタッフ人数を記入</a:t>
          </a:r>
          <a:endParaRPr kumimoji="1" lang="en-US" altLang="ja-JP" sz="1200" b="1">
            <a:solidFill>
              <a:srgbClr val="FF0000"/>
            </a:solidFill>
          </a:endParaRPr>
        </a:p>
      </xdr:txBody>
    </xdr:sp>
    <xdr:clientData/>
  </xdr:twoCellAnchor>
  <xdr:twoCellAnchor>
    <xdr:from>
      <xdr:col>29</xdr:col>
      <xdr:colOff>180975</xdr:colOff>
      <xdr:row>21</xdr:row>
      <xdr:rowOff>133350</xdr:rowOff>
    </xdr:from>
    <xdr:to>
      <xdr:col>38</xdr:col>
      <xdr:colOff>114299</xdr:colOff>
      <xdr:row>22</xdr:row>
      <xdr:rowOff>200025</xdr:rowOff>
    </xdr:to>
    <xdr:sp macro="" textlink="">
      <xdr:nvSpPr>
        <xdr:cNvPr id="9" name="吹き出し: 線 4">
          <a:extLst>
            <a:ext uri="{FF2B5EF4-FFF2-40B4-BE49-F238E27FC236}">
              <a16:creationId xmlns:a16="http://schemas.microsoft.com/office/drawing/2014/main" id="{00000000-0008-0000-0500-000009000000}"/>
            </a:ext>
          </a:extLst>
        </xdr:cNvPr>
        <xdr:cNvSpPr/>
      </xdr:nvSpPr>
      <xdr:spPr>
        <a:xfrm>
          <a:off x="7639050" y="5200650"/>
          <a:ext cx="2247899" cy="314325"/>
        </a:xfrm>
        <a:prstGeom prst="borderCallout1">
          <a:avLst>
            <a:gd name="adj1" fmla="val 46571"/>
            <a:gd name="adj2" fmla="val 98686"/>
            <a:gd name="adj3" fmla="val 206649"/>
            <a:gd name="adj4" fmla="val 104072"/>
          </a:avLst>
        </a:prstGeom>
        <a:solidFill>
          <a:schemeClr val="bg1">
            <a:lumMod val="85000"/>
          </a:schemeClr>
        </a:solidFill>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奨励金の金額合計を記入</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1000125</xdr:colOff>
      <xdr:row>0</xdr:row>
      <xdr:rowOff>114300</xdr:rowOff>
    </xdr:from>
    <xdr:to>
      <xdr:col>4</xdr:col>
      <xdr:colOff>1714500</xdr:colOff>
      <xdr:row>0</xdr:row>
      <xdr:rowOff>457200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724525" y="11430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1</xdr:col>
      <xdr:colOff>1714500</xdr:colOff>
      <xdr:row>4</xdr:row>
      <xdr:rowOff>257175</xdr:rowOff>
    </xdr:from>
    <xdr:to>
      <xdr:col>3</xdr:col>
      <xdr:colOff>1524000</xdr:colOff>
      <xdr:row>5</xdr:row>
      <xdr:rowOff>342900</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857375" y="1828800"/>
          <a:ext cx="1676400" cy="514350"/>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Q52"/>
  <sheetViews>
    <sheetView showGridLines="0" view="pageBreakPreview" zoomScale="87" zoomScaleNormal="100" zoomScaleSheetLayoutView="87" workbookViewId="0">
      <selection activeCell="K31" sqref="K31:AL38"/>
    </sheetView>
  </sheetViews>
  <sheetFormatPr defaultColWidth="9" defaultRowHeight="13.2" x14ac:dyDescent="0.2"/>
  <cols>
    <col min="1" max="38" width="2.33203125" style="3" customWidth="1"/>
    <col min="39" max="39" width="9" style="3" customWidth="1"/>
    <col min="40" max="40" width="5.44140625" style="3" hidden="1" customWidth="1"/>
    <col min="41" max="42" width="9" style="3" hidden="1" customWidth="1"/>
    <col min="43" max="16384" width="9" style="3"/>
  </cols>
  <sheetData>
    <row r="1" spans="1:43" x14ac:dyDescent="0.2">
      <c r="A1" s="89"/>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133"/>
      <c r="AI1" s="133"/>
      <c r="AJ1" s="133"/>
      <c r="AK1" s="90"/>
      <c r="AL1" s="94"/>
    </row>
    <row r="2" spans="1:43" s="95" customFormat="1" ht="16.5" customHeight="1" x14ac:dyDescent="0.2">
      <c r="A2" s="234" t="s">
        <v>180</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35"/>
    </row>
    <row r="3" spans="1:43" ht="16.5" customHeight="1" x14ac:dyDescent="0.2">
      <c r="A3" s="96"/>
      <c r="AL3" s="97"/>
    </row>
    <row r="4" spans="1:43" ht="16.5" customHeight="1" x14ac:dyDescent="0.2">
      <c r="A4" s="96"/>
      <c r="AA4" s="3" t="s">
        <v>28</v>
      </c>
      <c r="AC4" s="231">
        <v>7</v>
      </c>
      <c r="AD4" s="231"/>
      <c r="AE4" s="3" t="s">
        <v>42</v>
      </c>
      <c r="AF4" s="231">
        <v>3</v>
      </c>
      <c r="AG4" s="231"/>
      <c r="AH4" s="3" t="s">
        <v>43</v>
      </c>
      <c r="AI4" s="231">
        <v>31</v>
      </c>
      <c r="AJ4" s="231"/>
      <c r="AK4" s="3" t="s">
        <v>51</v>
      </c>
      <c r="AL4" s="97"/>
    </row>
    <row r="5" spans="1:43" ht="16.5" customHeight="1" x14ac:dyDescent="0.2">
      <c r="A5" s="96"/>
      <c r="AL5" s="97"/>
    </row>
    <row r="6" spans="1:43" ht="16.5" customHeight="1" x14ac:dyDescent="0.2">
      <c r="A6" s="96"/>
      <c r="B6" s="3" t="s">
        <v>31</v>
      </c>
      <c r="AL6" s="97"/>
    </row>
    <row r="7" spans="1:43" ht="16.5" customHeight="1" x14ac:dyDescent="0.2">
      <c r="A7" s="96"/>
      <c r="D7" s="140"/>
      <c r="E7" s="140"/>
      <c r="AL7" s="97"/>
    </row>
    <row r="8" spans="1:43" ht="16.5" customHeight="1" x14ac:dyDescent="0.2">
      <c r="A8" s="96"/>
      <c r="R8" s="3" t="s">
        <v>32</v>
      </c>
      <c r="AL8" s="97"/>
    </row>
    <row r="9" spans="1:43" ht="16.5" customHeight="1" x14ac:dyDescent="0.2">
      <c r="A9" s="96"/>
      <c r="R9" s="4"/>
      <c r="S9" s="227"/>
      <c r="T9" s="227"/>
      <c r="U9" s="227"/>
      <c r="V9" s="227"/>
      <c r="W9" s="227"/>
      <c r="X9" s="227"/>
      <c r="Y9" s="227"/>
      <c r="Z9" s="227"/>
      <c r="AA9" s="227"/>
      <c r="AB9" s="227"/>
      <c r="AC9" s="227"/>
      <c r="AD9" s="227"/>
      <c r="AE9" s="227"/>
      <c r="AF9" s="227"/>
      <c r="AG9" s="227"/>
      <c r="AH9" s="227"/>
      <c r="AI9" s="227"/>
      <c r="AJ9" s="227"/>
      <c r="AK9" s="227"/>
      <c r="AL9" s="5"/>
    </row>
    <row r="10" spans="1:43" ht="16.5" customHeight="1" x14ac:dyDescent="0.2">
      <c r="A10" s="96"/>
      <c r="R10" s="4"/>
      <c r="S10" s="4"/>
      <c r="T10" s="4"/>
      <c r="U10" s="4"/>
      <c r="V10" s="4"/>
      <c r="X10" s="233"/>
      <c r="Y10" s="233"/>
      <c r="Z10" s="233"/>
      <c r="AA10" s="233"/>
      <c r="AB10" s="233"/>
      <c r="AC10" s="233"/>
      <c r="AD10" s="233"/>
      <c r="AE10" s="233"/>
      <c r="AF10" s="233"/>
      <c r="AG10" s="233"/>
      <c r="AH10" s="233"/>
      <c r="AI10" s="233"/>
      <c r="AJ10" s="233"/>
      <c r="AK10" s="233"/>
      <c r="AL10" s="5"/>
    </row>
    <row r="11" spans="1:43" ht="16.5" customHeight="1" x14ac:dyDescent="0.2">
      <c r="A11" s="96"/>
      <c r="M11" s="95"/>
      <c r="N11" s="95"/>
      <c r="O11" s="95"/>
      <c r="P11" s="95"/>
      <c r="Q11" s="95"/>
      <c r="R11" s="98" t="s">
        <v>40</v>
      </c>
      <c r="T11" s="1"/>
      <c r="U11" s="1"/>
      <c r="V11" s="1"/>
      <c r="W11" s="1"/>
      <c r="X11" s="1"/>
      <c r="Y11" s="1"/>
      <c r="Z11" s="1"/>
      <c r="AA11" s="1"/>
      <c r="AB11" s="1"/>
      <c r="AC11" s="1"/>
      <c r="AD11" s="1"/>
      <c r="AE11" s="1"/>
      <c r="AF11" s="1"/>
      <c r="AG11" s="1"/>
      <c r="AH11" s="1"/>
      <c r="AI11" s="1"/>
      <c r="AJ11" s="1"/>
      <c r="AK11" s="1"/>
      <c r="AL11" s="2"/>
      <c r="AQ11" s="99"/>
    </row>
    <row r="12" spans="1:43" ht="16.5" customHeight="1" x14ac:dyDescent="0.2">
      <c r="A12" s="96"/>
      <c r="L12" s="95"/>
      <c r="M12" s="95"/>
      <c r="N12" s="95"/>
      <c r="O12" s="95"/>
      <c r="P12" s="95"/>
      <c r="Q12" s="95"/>
      <c r="R12" s="95"/>
      <c r="S12" s="227"/>
      <c r="T12" s="227"/>
      <c r="U12" s="227"/>
      <c r="V12" s="227"/>
      <c r="W12" s="227"/>
      <c r="X12" s="227"/>
      <c r="Y12" s="227"/>
      <c r="Z12" s="227"/>
      <c r="AA12" s="227"/>
      <c r="AB12" s="227"/>
      <c r="AC12" s="227"/>
      <c r="AD12" s="227"/>
      <c r="AE12" s="227"/>
      <c r="AF12" s="227"/>
      <c r="AG12" s="227"/>
      <c r="AH12" s="227"/>
      <c r="AI12" s="227"/>
      <c r="AJ12" s="227"/>
      <c r="AK12" s="227"/>
      <c r="AL12" s="2"/>
      <c r="AN12" s="3" t="s">
        <v>33</v>
      </c>
    </row>
    <row r="13" spans="1:43" ht="16.5" customHeight="1" x14ac:dyDescent="0.2">
      <c r="A13" s="96"/>
      <c r="R13" s="3" t="s">
        <v>50</v>
      </c>
      <c r="AL13" s="97"/>
      <c r="AN13" s="3" t="s">
        <v>34</v>
      </c>
    </row>
    <row r="14" spans="1:43" ht="16.5" customHeight="1" x14ac:dyDescent="0.2">
      <c r="A14" s="96"/>
      <c r="R14" s="4"/>
      <c r="S14" s="228"/>
      <c r="T14" s="228"/>
      <c r="U14" s="228"/>
      <c r="V14" s="228"/>
      <c r="W14" s="6"/>
      <c r="X14" s="227"/>
      <c r="Y14" s="227"/>
      <c r="Z14" s="227"/>
      <c r="AA14" s="227"/>
      <c r="AB14" s="227"/>
      <c r="AC14" s="227"/>
      <c r="AD14" s="227"/>
      <c r="AE14" s="227"/>
      <c r="AF14" s="227"/>
      <c r="AG14" s="227"/>
      <c r="AH14" s="227"/>
      <c r="AI14" s="227"/>
      <c r="AJ14" s="227"/>
      <c r="AK14" s="227"/>
      <c r="AL14" s="97"/>
      <c r="AN14" s="3" t="s">
        <v>63</v>
      </c>
    </row>
    <row r="15" spans="1:43" ht="16.5" customHeight="1" x14ac:dyDescent="0.2">
      <c r="A15" s="96"/>
      <c r="AL15" s="97"/>
    </row>
    <row r="16" spans="1:43" ht="16.5" customHeight="1" x14ac:dyDescent="0.2">
      <c r="A16" s="100" t="s">
        <v>35</v>
      </c>
      <c r="C16" s="3" t="s">
        <v>28</v>
      </c>
      <c r="E16" s="229">
        <v>6</v>
      </c>
      <c r="F16" s="229"/>
      <c r="G16" s="3" t="s">
        <v>42</v>
      </c>
      <c r="H16" s="230"/>
      <c r="I16" s="230"/>
      <c r="J16" s="3" t="s">
        <v>43</v>
      </c>
      <c r="K16" s="231">
        <v>1</v>
      </c>
      <c r="L16" s="231"/>
      <c r="M16" s="3" t="s">
        <v>44</v>
      </c>
      <c r="N16" s="3" t="s">
        <v>72</v>
      </c>
      <c r="W16" s="101" t="s">
        <v>102</v>
      </c>
      <c r="X16" s="232"/>
      <c r="Y16" s="232"/>
      <c r="Z16" s="232"/>
      <c r="AA16" s="3" t="s">
        <v>73</v>
      </c>
      <c r="AL16" s="97"/>
    </row>
    <row r="17" spans="1:40" ht="16.5" customHeight="1" x14ac:dyDescent="0.2">
      <c r="A17" s="100"/>
      <c r="B17" s="3" t="s">
        <v>145</v>
      </c>
      <c r="E17" s="95"/>
      <c r="F17" s="95"/>
      <c r="H17" s="95"/>
      <c r="I17" s="95"/>
      <c r="K17" s="95"/>
      <c r="L17" s="95"/>
      <c r="W17" s="102"/>
      <c r="X17" s="102"/>
      <c r="Y17" s="102"/>
      <c r="AL17" s="97"/>
    </row>
    <row r="18" spans="1:40" ht="16.5" customHeight="1" x14ac:dyDescent="0.2">
      <c r="A18" s="96"/>
      <c r="B18" s="3" t="s">
        <v>146</v>
      </c>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4"/>
    </row>
    <row r="19" spans="1:40" ht="16.5" customHeight="1" x14ac:dyDescent="0.2">
      <c r="A19" s="176">
        <v>1</v>
      </c>
      <c r="B19" s="221" t="s">
        <v>55</v>
      </c>
      <c r="C19" s="179"/>
      <c r="D19" s="179"/>
      <c r="E19" s="179"/>
      <c r="F19" s="179"/>
      <c r="G19" s="179"/>
      <c r="H19" s="179"/>
      <c r="I19" s="179"/>
      <c r="J19" s="180"/>
      <c r="K19" s="222" t="s">
        <v>39</v>
      </c>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4"/>
      <c r="AN19" s="3">
        <v>4</v>
      </c>
    </row>
    <row r="20" spans="1:40" ht="16.5" customHeight="1" x14ac:dyDescent="0.2">
      <c r="A20" s="177"/>
      <c r="B20" s="181"/>
      <c r="C20" s="181"/>
      <c r="D20" s="181"/>
      <c r="E20" s="181"/>
      <c r="F20" s="181"/>
      <c r="G20" s="181"/>
      <c r="H20" s="181"/>
      <c r="I20" s="181"/>
      <c r="J20" s="182"/>
      <c r="K20" s="178"/>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6"/>
      <c r="AN20" s="3">
        <v>10</v>
      </c>
    </row>
    <row r="21" spans="1:40" ht="16.5" customHeight="1" x14ac:dyDescent="0.2">
      <c r="A21" s="176">
        <v>2</v>
      </c>
      <c r="B21" s="179" t="s">
        <v>36</v>
      </c>
      <c r="C21" s="179"/>
      <c r="D21" s="179"/>
      <c r="E21" s="179"/>
      <c r="F21" s="179"/>
      <c r="G21" s="179"/>
      <c r="H21" s="179"/>
      <c r="I21" s="179"/>
      <c r="J21" s="180"/>
      <c r="K21" s="176" t="s">
        <v>37</v>
      </c>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4"/>
    </row>
    <row r="22" spans="1:40" ht="16.5" customHeight="1" x14ac:dyDescent="0.2">
      <c r="A22" s="178"/>
      <c r="B22" s="183"/>
      <c r="C22" s="183"/>
      <c r="D22" s="183"/>
      <c r="E22" s="183"/>
      <c r="F22" s="183"/>
      <c r="G22" s="183"/>
      <c r="H22" s="183"/>
      <c r="I22" s="183"/>
      <c r="J22" s="184"/>
      <c r="K22" s="178"/>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6"/>
    </row>
    <row r="23" spans="1:40" ht="16.5" customHeight="1" x14ac:dyDescent="0.2">
      <c r="A23" s="176">
        <v>3</v>
      </c>
      <c r="B23" s="179" t="s">
        <v>56</v>
      </c>
      <c r="C23" s="179"/>
      <c r="D23" s="179"/>
      <c r="E23" s="179"/>
      <c r="F23" s="179"/>
      <c r="G23" s="179"/>
      <c r="H23" s="179"/>
      <c r="I23" s="179"/>
      <c r="J23" s="180"/>
      <c r="K23" s="105"/>
      <c r="L23" s="106"/>
      <c r="M23" s="106"/>
      <c r="N23" s="106"/>
      <c r="O23" s="106"/>
      <c r="P23" s="106"/>
      <c r="Q23" s="217"/>
      <c r="R23" s="217"/>
      <c r="S23" s="217"/>
      <c r="T23" s="217"/>
      <c r="U23" s="217"/>
      <c r="V23" s="217"/>
      <c r="W23" s="217"/>
      <c r="X23" s="217"/>
      <c r="Y23" s="217"/>
      <c r="Z23" s="217"/>
      <c r="AA23" s="217"/>
      <c r="AB23" s="217"/>
      <c r="AC23" s="217"/>
      <c r="AD23" s="217"/>
      <c r="AE23" s="217"/>
      <c r="AF23" s="217"/>
      <c r="AG23" s="219" t="s">
        <v>70</v>
      </c>
      <c r="AH23" s="219"/>
      <c r="AI23" s="106"/>
      <c r="AJ23" s="106"/>
      <c r="AK23" s="90"/>
      <c r="AL23" s="94"/>
    </row>
    <row r="24" spans="1:40" ht="16.5" customHeight="1" x14ac:dyDescent="0.2">
      <c r="A24" s="178"/>
      <c r="B24" s="183"/>
      <c r="C24" s="183"/>
      <c r="D24" s="183"/>
      <c r="E24" s="183"/>
      <c r="F24" s="183"/>
      <c r="G24" s="183"/>
      <c r="H24" s="183"/>
      <c r="I24" s="183"/>
      <c r="J24" s="184"/>
      <c r="K24" s="107"/>
      <c r="L24" s="108"/>
      <c r="M24" s="108"/>
      <c r="N24" s="108"/>
      <c r="O24" s="108"/>
      <c r="P24" s="108"/>
      <c r="Q24" s="218"/>
      <c r="R24" s="218"/>
      <c r="S24" s="218"/>
      <c r="T24" s="218"/>
      <c r="U24" s="218"/>
      <c r="V24" s="218"/>
      <c r="W24" s="218"/>
      <c r="X24" s="218"/>
      <c r="Y24" s="218"/>
      <c r="Z24" s="218"/>
      <c r="AA24" s="218"/>
      <c r="AB24" s="218"/>
      <c r="AC24" s="218"/>
      <c r="AD24" s="218"/>
      <c r="AE24" s="218"/>
      <c r="AF24" s="218"/>
      <c r="AG24" s="209"/>
      <c r="AH24" s="209"/>
      <c r="AI24" s="108"/>
      <c r="AJ24" s="108"/>
      <c r="AL24" s="97"/>
    </row>
    <row r="25" spans="1:40" ht="16.5" customHeight="1" x14ac:dyDescent="0.2">
      <c r="A25" s="176">
        <v>4</v>
      </c>
      <c r="B25" s="179" t="s">
        <v>57</v>
      </c>
      <c r="C25" s="179"/>
      <c r="D25" s="179"/>
      <c r="E25" s="179"/>
      <c r="F25" s="179"/>
      <c r="G25" s="179"/>
      <c r="H25" s="179"/>
      <c r="I25" s="179"/>
      <c r="J25" s="180"/>
      <c r="K25" s="105"/>
      <c r="L25" s="106"/>
      <c r="M25" s="106"/>
      <c r="N25" s="106"/>
      <c r="O25" s="106"/>
      <c r="P25" s="106"/>
      <c r="Q25" s="219" t="s">
        <v>156</v>
      </c>
      <c r="R25" s="219"/>
      <c r="S25" s="219"/>
      <c r="T25" s="219"/>
      <c r="U25" s="219" t="s">
        <v>42</v>
      </c>
      <c r="V25" s="220"/>
      <c r="W25" s="220"/>
      <c r="X25" s="220"/>
      <c r="Y25" s="219" t="s">
        <v>43</v>
      </c>
      <c r="Z25" s="220"/>
      <c r="AA25" s="220"/>
      <c r="AB25" s="220"/>
      <c r="AC25" s="219" t="s">
        <v>44</v>
      </c>
      <c r="AD25" s="106"/>
      <c r="AE25" s="106"/>
      <c r="AF25" s="106"/>
      <c r="AG25" s="106"/>
      <c r="AH25" s="106"/>
      <c r="AI25" s="106"/>
      <c r="AJ25" s="106"/>
      <c r="AK25" s="109"/>
      <c r="AL25" s="110"/>
    </row>
    <row r="26" spans="1:40" ht="16.5" customHeight="1" x14ac:dyDescent="0.2">
      <c r="A26" s="178"/>
      <c r="B26" s="183"/>
      <c r="C26" s="183"/>
      <c r="D26" s="183"/>
      <c r="E26" s="183"/>
      <c r="F26" s="183"/>
      <c r="G26" s="183"/>
      <c r="H26" s="183"/>
      <c r="I26" s="183"/>
      <c r="J26" s="184"/>
      <c r="K26" s="111"/>
      <c r="L26" s="112"/>
      <c r="M26" s="112"/>
      <c r="N26" s="112"/>
      <c r="O26" s="112"/>
      <c r="P26" s="112"/>
      <c r="Q26" s="210"/>
      <c r="R26" s="210"/>
      <c r="S26" s="210"/>
      <c r="T26" s="210"/>
      <c r="U26" s="210"/>
      <c r="V26" s="212"/>
      <c r="W26" s="212"/>
      <c r="X26" s="212"/>
      <c r="Y26" s="210"/>
      <c r="Z26" s="212"/>
      <c r="AA26" s="212"/>
      <c r="AB26" s="212"/>
      <c r="AC26" s="210"/>
      <c r="AD26" s="112"/>
      <c r="AE26" s="112"/>
      <c r="AF26" s="112"/>
      <c r="AG26" s="112"/>
      <c r="AH26" s="112"/>
      <c r="AI26" s="112"/>
      <c r="AJ26" s="112"/>
      <c r="AK26" s="113"/>
      <c r="AL26" s="114"/>
    </row>
    <row r="27" spans="1:40" ht="16.5" customHeight="1" x14ac:dyDescent="0.2">
      <c r="A27" s="176">
        <v>5</v>
      </c>
      <c r="B27" s="179" t="s">
        <v>58</v>
      </c>
      <c r="C27" s="179"/>
      <c r="D27" s="179"/>
      <c r="E27" s="179"/>
      <c r="F27" s="179"/>
      <c r="G27" s="179"/>
      <c r="H27" s="179"/>
      <c r="I27" s="179"/>
      <c r="J27" s="180"/>
      <c r="K27" s="107"/>
      <c r="L27" s="108"/>
      <c r="M27" s="108"/>
      <c r="N27" s="108"/>
      <c r="O27" s="108"/>
      <c r="P27" s="108"/>
      <c r="Q27" s="209" t="s">
        <v>181</v>
      </c>
      <c r="R27" s="209"/>
      <c r="S27" s="209"/>
      <c r="T27" s="209"/>
      <c r="U27" s="209" t="s">
        <v>42</v>
      </c>
      <c r="V27" s="211"/>
      <c r="W27" s="211"/>
      <c r="X27" s="211"/>
      <c r="Y27" s="209" t="s">
        <v>43</v>
      </c>
      <c r="Z27" s="211"/>
      <c r="AA27" s="211"/>
      <c r="AB27" s="211"/>
      <c r="AC27" s="209" t="s">
        <v>44</v>
      </c>
      <c r="AD27" s="108"/>
      <c r="AE27" s="108"/>
      <c r="AF27" s="108"/>
      <c r="AG27" s="108"/>
      <c r="AH27" s="108"/>
      <c r="AI27" s="108"/>
      <c r="AJ27" s="108"/>
      <c r="AK27" s="115"/>
      <c r="AL27" s="116"/>
    </row>
    <row r="28" spans="1:40" ht="16.5" customHeight="1" x14ac:dyDescent="0.2">
      <c r="A28" s="178"/>
      <c r="B28" s="183"/>
      <c r="C28" s="183"/>
      <c r="D28" s="183"/>
      <c r="E28" s="183"/>
      <c r="F28" s="183"/>
      <c r="G28" s="183"/>
      <c r="H28" s="183"/>
      <c r="I28" s="183"/>
      <c r="J28" s="184"/>
      <c r="K28" s="111"/>
      <c r="L28" s="112"/>
      <c r="M28" s="112"/>
      <c r="N28" s="112"/>
      <c r="O28" s="112"/>
      <c r="P28" s="112"/>
      <c r="Q28" s="210"/>
      <c r="R28" s="210"/>
      <c r="S28" s="210"/>
      <c r="T28" s="210"/>
      <c r="U28" s="210"/>
      <c r="V28" s="212"/>
      <c r="W28" s="212"/>
      <c r="X28" s="212"/>
      <c r="Y28" s="210"/>
      <c r="Z28" s="212"/>
      <c r="AA28" s="212"/>
      <c r="AB28" s="212"/>
      <c r="AC28" s="210"/>
      <c r="AD28" s="112"/>
      <c r="AE28" s="112"/>
      <c r="AF28" s="112"/>
      <c r="AG28" s="112"/>
      <c r="AH28" s="112"/>
      <c r="AI28" s="112"/>
      <c r="AJ28" s="112"/>
      <c r="AK28" s="113"/>
      <c r="AL28" s="114"/>
    </row>
    <row r="29" spans="1:40" ht="16.5" customHeight="1" x14ac:dyDescent="0.2">
      <c r="A29" s="176">
        <v>6</v>
      </c>
      <c r="B29" s="179" t="s">
        <v>59</v>
      </c>
      <c r="C29" s="179"/>
      <c r="D29" s="179"/>
      <c r="E29" s="179"/>
      <c r="F29" s="179"/>
      <c r="G29" s="179"/>
      <c r="H29" s="179"/>
      <c r="I29" s="179"/>
      <c r="J29" s="180"/>
      <c r="K29" s="213" t="s">
        <v>60</v>
      </c>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172"/>
      <c r="AL29" s="173"/>
    </row>
    <row r="30" spans="1:40" ht="16.5" customHeight="1" x14ac:dyDescent="0.2">
      <c r="A30" s="178"/>
      <c r="B30" s="183"/>
      <c r="C30" s="183"/>
      <c r="D30" s="183"/>
      <c r="E30" s="183"/>
      <c r="F30" s="183"/>
      <c r="G30" s="183"/>
      <c r="H30" s="183"/>
      <c r="I30" s="183"/>
      <c r="J30" s="184"/>
      <c r="K30" s="215"/>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174"/>
      <c r="AL30" s="175"/>
    </row>
    <row r="31" spans="1:40" ht="16.5" customHeight="1" x14ac:dyDescent="0.2">
      <c r="A31" s="176">
        <v>7</v>
      </c>
      <c r="B31" s="179" t="s">
        <v>38</v>
      </c>
      <c r="C31" s="179"/>
      <c r="D31" s="179"/>
      <c r="E31" s="179"/>
      <c r="F31" s="179"/>
      <c r="G31" s="179"/>
      <c r="H31" s="179"/>
      <c r="I31" s="179"/>
      <c r="J31" s="180"/>
      <c r="K31" s="185" t="s">
        <v>185</v>
      </c>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7"/>
    </row>
    <row r="32" spans="1:40" ht="16.5" customHeight="1" x14ac:dyDescent="0.2">
      <c r="A32" s="177"/>
      <c r="B32" s="181"/>
      <c r="C32" s="181"/>
      <c r="D32" s="181"/>
      <c r="E32" s="181"/>
      <c r="F32" s="181"/>
      <c r="G32" s="181"/>
      <c r="H32" s="181"/>
      <c r="I32" s="181"/>
      <c r="J32" s="182"/>
      <c r="K32" s="188"/>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90"/>
    </row>
    <row r="33" spans="1:38" ht="16.5" customHeight="1" x14ac:dyDescent="0.2">
      <c r="A33" s="177"/>
      <c r="B33" s="181"/>
      <c r="C33" s="181"/>
      <c r="D33" s="181"/>
      <c r="E33" s="181"/>
      <c r="F33" s="181"/>
      <c r="G33" s="181"/>
      <c r="H33" s="181"/>
      <c r="I33" s="181"/>
      <c r="J33" s="182"/>
      <c r="K33" s="188"/>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90"/>
    </row>
    <row r="34" spans="1:38" ht="16.5" customHeight="1" x14ac:dyDescent="0.2">
      <c r="A34" s="177"/>
      <c r="B34" s="181"/>
      <c r="C34" s="181"/>
      <c r="D34" s="181"/>
      <c r="E34" s="181"/>
      <c r="F34" s="181"/>
      <c r="G34" s="181"/>
      <c r="H34" s="181"/>
      <c r="I34" s="181"/>
      <c r="J34" s="182"/>
      <c r="K34" s="188"/>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90"/>
    </row>
    <row r="35" spans="1:38" ht="16.5" customHeight="1" x14ac:dyDescent="0.2">
      <c r="A35" s="177"/>
      <c r="B35" s="181"/>
      <c r="C35" s="181"/>
      <c r="D35" s="181"/>
      <c r="E35" s="181"/>
      <c r="F35" s="181"/>
      <c r="G35" s="181"/>
      <c r="H35" s="181"/>
      <c r="I35" s="181"/>
      <c r="J35" s="182"/>
      <c r="K35" s="188"/>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90"/>
    </row>
    <row r="36" spans="1:38" ht="16.5" customHeight="1" x14ac:dyDescent="0.2">
      <c r="A36" s="177"/>
      <c r="B36" s="181"/>
      <c r="C36" s="181"/>
      <c r="D36" s="181"/>
      <c r="E36" s="181"/>
      <c r="F36" s="181"/>
      <c r="G36" s="181"/>
      <c r="H36" s="181"/>
      <c r="I36" s="181"/>
      <c r="J36" s="182"/>
      <c r="K36" s="188"/>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90"/>
    </row>
    <row r="37" spans="1:38" ht="16.5" customHeight="1" x14ac:dyDescent="0.2">
      <c r="A37" s="177"/>
      <c r="B37" s="181"/>
      <c r="C37" s="181"/>
      <c r="D37" s="181"/>
      <c r="E37" s="181"/>
      <c r="F37" s="181"/>
      <c r="G37" s="181"/>
      <c r="H37" s="181"/>
      <c r="I37" s="181"/>
      <c r="J37" s="182"/>
      <c r="K37" s="188"/>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90"/>
    </row>
    <row r="38" spans="1:38" ht="16.5" customHeight="1" x14ac:dyDescent="0.2">
      <c r="A38" s="178"/>
      <c r="B38" s="183"/>
      <c r="C38" s="183"/>
      <c r="D38" s="183"/>
      <c r="E38" s="183"/>
      <c r="F38" s="183"/>
      <c r="G38" s="183"/>
      <c r="H38" s="183"/>
      <c r="I38" s="183"/>
      <c r="J38" s="184"/>
      <c r="K38" s="191"/>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3"/>
    </row>
    <row r="39" spans="1:38" ht="45" customHeight="1" x14ac:dyDescent="0.2">
      <c r="A39" s="203" t="s">
        <v>61</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4"/>
      <c r="AL39" s="204"/>
    </row>
    <row r="40" spans="1:38" ht="15" customHeight="1" x14ac:dyDescent="0.2">
      <c r="A40" s="117"/>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row>
    <row r="41" spans="1:38" ht="15" customHeight="1" x14ac:dyDescent="0.2">
      <c r="A41" s="117"/>
      <c r="B41" s="98"/>
      <c r="C41" s="98"/>
      <c r="D41" s="3" t="s">
        <v>75</v>
      </c>
      <c r="G41" s="205"/>
      <c r="H41" s="205"/>
      <c r="I41" s="205"/>
      <c r="J41" s="205"/>
      <c r="K41" s="205"/>
      <c r="L41" s="3" t="s">
        <v>76</v>
      </c>
      <c r="M41" s="206"/>
      <c r="N41" s="206"/>
      <c r="O41" s="206"/>
      <c r="P41" s="206"/>
      <c r="Q41" s="206"/>
      <c r="R41" s="3" t="s">
        <v>77</v>
      </c>
      <c r="S41" s="206"/>
      <c r="T41" s="206"/>
      <c r="U41" s="206"/>
      <c r="V41" s="206"/>
      <c r="W41" s="206"/>
      <c r="AD41" s="98"/>
      <c r="AE41" s="98"/>
      <c r="AF41" s="98"/>
      <c r="AG41" s="98"/>
      <c r="AH41" s="98"/>
      <c r="AI41" s="98"/>
      <c r="AJ41" s="98"/>
      <c r="AK41" s="98"/>
      <c r="AL41" s="98"/>
    </row>
    <row r="42" spans="1:38" ht="30" customHeight="1" x14ac:dyDescent="0.2">
      <c r="A42" s="207" t="s">
        <v>62</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row>
    <row r="43" spans="1:38" ht="15" customHeight="1" x14ac:dyDescent="0.2">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row>
    <row r="44" spans="1:38" ht="15" customHeight="1" x14ac:dyDescent="0.2">
      <c r="A44" s="117"/>
      <c r="B44" s="98"/>
      <c r="C44" s="98"/>
      <c r="D44" s="119" t="s">
        <v>45</v>
      </c>
      <c r="E44" s="119"/>
      <c r="F44" s="119"/>
      <c r="G44" s="119"/>
      <c r="H44" s="119"/>
      <c r="I44" s="208"/>
      <c r="J44" s="208"/>
      <c r="K44" s="208"/>
      <c r="L44" s="208"/>
      <c r="M44" s="208"/>
      <c r="N44" s="208"/>
      <c r="O44" s="208"/>
      <c r="P44" s="208"/>
      <c r="Q44" s="208"/>
      <c r="R44" s="208"/>
      <c r="S44" s="208"/>
      <c r="T44" s="208"/>
      <c r="U44" s="208"/>
      <c r="V44" s="208"/>
      <c r="W44" s="208"/>
      <c r="X44" s="208"/>
      <c r="Y44" s="208"/>
      <c r="Z44" s="208"/>
      <c r="AA44" s="208"/>
      <c r="AB44" s="208"/>
      <c r="AC44" s="208"/>
      <c r="AD44" s="98"/>
      <c r="AE44" s="98"/>
      <c r="AF44" s="98"/>
      <c r="AG44" s="98"/>
      <c r="AH44" s="98"/>
      <c r="AI44" s="98"/>
      <c r="AJ44" s="98"/>
      <c r="AK44" s="98"/>
      <c r="AL44" s="98"/>
    </row>
    <row r="45" spans="1:38" ht="15" customHeight="1" thickBot="1" x14ac:dyDescent="0.25">
      <c r="A45" s="117"/>
      <c r="B45" s="98"/>
      <c r="C45" s="98"/>
      <c r="D45" s="98"/>
      <c r="E45" s="98"/>
      <c r="F45" s="98"/>
      <c r="G45" s="98"/>
      <c r="H45" s="98"/>
      <c r="I45" s="98"/>
      <c r="J45" s="98"/>
      <c r="K45" s="98"/>
      <c r="L45" s="98"/>
      <c r="M45" s="98"/>
      <c r="N45" s="98"/>
      <c r="O45" s="98"/>
      <c r="P45" s="98"/>
      <c r="Q45" s="98"/>
      <c r="R45" s="98"/>
      <c r="S45" s="98"/>
      <c r="T45" s="98"/>
      <c r="U45" s="98"/>
      <c r="V45" s="120"/>
      <c r="W45" s="120"/>
      <c r="X45" s="120"/>
      <c r="Y45" s="120"/>
      <c r="Z45" s="120"/>
      <c r="AA45" s="120"/>
      <c r="AB45" s="120"/>
      <c r="AC45" s="120"/>
      <c r="AD45" s="120"/>
      <c r="AE45" s="120"/>
      <c r="AF45" s="120"/>
      <c r="AG45" s="120"/>
      <c r="AH45" s="120"/>
      <c r="AI45" s="120"/>
      <c r="AJ45" s="120"/>
      <c r="AK45" s="120"/>
      <c r="AL45" s="120"/>
    </row>
    <row r="46" spans="1:38" ht="15" customHeight="1" thickTop="1" thickBot="1" x14ac:dyDescent="0.25">
      <c r="A46" s="103"/>
      <c r="B46" s="103"/>
      <c r="C46" s="103"/>
      <c r="D46" s="103"/>
      <c r="E46" s="103"/>
      <c r="F46" s="103"/>
      <c r="G46" s="103"/>
      <c r="H46" s="103"/>
      <c r="I46" s="103"/>
      <c r="J46" s="103"/>
      <c r="K46" s="103"/>
      <c r="L46" s="103"/>
      <c r="M46" s="103"/>
      <c r="N46" s="103"/>
      <c r="O46" s="4"/>
      <c r="P46" s="4"/>
      <c r="Q46" s="121"/>
      <c r="R46" s="194" t="s">
        <v>46</v>
      </c>
      <c r="S46" s="194"/>
      <c r="T46" s="194"/>
      <c r="U46" s="194"/>
      <c r="V46" s="194"/>
      <c r="W46" s="194"/>
      <c r="X46" s="195"/>
      <c r="Y46" s="200" t="s">
        <v>47</v>
      </c>
      <c r="Z46" s="201"/>
      <c r="AA46" s="201"/>
      <c r="AB46" s="202"/>
      <c r="AC46" s="200" t="s">
        <v>48</v>
      </c>
      <c r="AD46" s="201"/>
      <c r="AE46" s="201"/>
      <c r="AF46" s="201"/>
      <c r="AG46" s="201"/>
      <c r="AH46" s="201"/>
      <c r="AI46" s="201"/>
      <c r="AJ46" s="201"/>
      <c r="AK46" s="201"/>
      <c r="AL46" s="202"/>
    </row>
    <row r="47" spans="1:38" ht="15" customHeight="1" thickTop="1" x14ac:dyDescent="0.2">
      <c r="A47" s="103"/>
      <c r="B47" s="103"/>
      <c r="C47" s="103"/>
      <c r="D47" s="103"/>
      <c r="E47" s="103"/>
      <c r="F47" s="103"/>
      <c r="G47" s="103"/>
      <c r="H47" s="103"/>
      <c r="I47" s="103"/>
      <c r="J47" s="103"/>
      <c r="K47" s="103"/>
      <c r="L47" s="103"/>
      <c r="M47" s="103"/>
      <c r="N47" s="103"/>
      <c r="O47" s="4"/>
      <c r="P47" s="4"/>
      <c r="Q47" s="121"/>
      <c r="R47" s="196"/>
      <c r="S47" s="196"/>
      <c r="T47" s="196"/>
      <c r="U47" s="196"/>
      <c r="V47" s="196"/>
      <c r="W47" s="196"/>
      <c r="X47" s="197"/>
      <c r="Y47" s="122"/>
      <c r="Z47" s="123"/>
      <c r="AA47" s="123"/>
      <c r="AB47" s="124"/>
      <c r="AC47" s="123"/>
      <c r="AD47" s="123"/>
      <c r="AE47" s="123"/>
      <c r="AF47" s="123"/>
      <c r="AG47" s="123"/>
      <c r="AH47" s="123"/>
      <c r="AI47" s="123"/>
      <c r="AJ47" s="123"/>
      <c r="AK47" s="123"/>
      <c r="AL47" s="124"/>
    </row>
    <row r="48" spans="1:38" ht="15" customHeight="1" x14ac:dyDescent="0.2">
      <c r="A48" s="103"/>
      <c r="B48" s="103"/>
      <c r="C48" s="103"/>
      <c r="D48" s="103"/>
      <c r="E48" s="103"/>
      <c r="F48" s="103"/>
      <c r="G48" s="103"/>
      <c r="H48" s="103"/>
      <c r="I48" s="103"/>
      <c r="J48" s="103"/>
      <c r="K48" s="103"/>
      <c r="L48" s="103"/>
      <c r="M48" s="103"/>
      <c r="N48" s="103"/>
      <c r="O48" s="4"/>
      <c r="P48" s="4"/>
      <c r="Q48" s="121"/>
      <c r="R48" s="196"/>
      <c r="S48" s="196"/>
      <c r="T48" s="196"/>
      <c r="U48" s="196"/>
      <c r="V48" s="196"/>
      <c r="W48" s="196"/>
      <c r="X48" s="197"/>
      <c r="Y48" s="103"/>
      <c r="Z48" s="103"/>
      <c r="AA48" s="103"/>
      <c r="AB48" s="125"/>
      <c r="AC48" s="103"/>
      <c r="AD48" s="103"/>
      <c r="AE48" s="103"/>
      <c r="AF48" s="103"/>
      <c r="AG48" s="103"/>
      <c r="AH48" s="103"/>
      <c r="AI48" s="103"/>
      <c r="AJ48" s="103"/>
      <c r="AK48" s="103"/>
      <c r="AL48" s="125"/>
    </row>
    <row r="49" spans="1:38" ht="15" customHeight="1" thickBot="1" x14ac:dyDescent="0.25">
      <c r="A49" s="103"/>
      <c r="B49" s="103"/>
      <c r="C49" s="103"/>
      <c r="D49" s="103"/>
      <c r="E49" s="103"/>
      <c r="F49" s="103"/>
      <c r="G49" s="103"/>
      <c r="H49" s="103"/>
      <c r="I49" s="103"/>
      <c r="J49" s="103"/>
      <c r="K49" s="103"/>
      <c r="L49" s="103"/>
      <c r="M49" s="103"/>
      <c r="N49" s="103"/>
      <c r="O49" s="4"/>
      <c r="P49" s="4"/>
      <c r="Q49" s="121"/>
      <c r="R49" s="198"/>
      <c r="S49" s="198"/>
      <c r="T49" s="198"/>
      <c r="U49" s="198"/>
      <c r="V49" s="198"/>
      <c r="W49" s="198"/>
      <c r="X49" s="199"/>
      <c r="Y49" s="126"/>
      <c r="Z49" s="127"/>
      <c r="AA49" s="127"/>
      <c r="AB49" s="128"/>
      <c r="AC49" s="127"/>
      <c r="AD49" s="127"/>
      <c r="AE49" s="127"/>
      <c r="AF49" s="127"/>
      <c r="AG49" s="127"/>
      <c r="AH49" s="127"/>
      <c r="AI49" s="127"/>
      <c r="AJ49" s="127"/>
      <c r="AK49" s="127"/>
      <c r="AL49" s="128"/>
    </row>
    <row r="50" spans="1:38" ht="37.5" hidden="1" customHeight="1" x14ac:dyDescent="0.2">
      <c r="A50" s="117"/>
      <c r="B50" s="98"/>
      <c r="C50" s="98"/>
      <c r="D50" s="98"/>
      <c r="E50" s="98"/>
      <c r="F50" s="98"/>
      <c r="G50" s="98"/>
      <c r="H50" s="98"/>
      <c r="I50" s="98"/>
      <c r="J50" s="98"/>
      <c r="K50" s="98"/>
      <c r="L50" s="98"/>
      <c r="M50" s="98"/>
      <c r="N50" s="98"/>
      <c r="O50" s="129"/>
      <c r="P50" s="98"/>
      <c r="Q50" s="98"/>
      <c r="R50" s="98"/>
      <c r="S50" s="98"/>
      <c r="T50" s="98"/>
      <c r="U50" s="98"/>
      <c r="V50" s="98"/>
      <c r="W50" s="98"/>
      <c r="X50" s="98"/>
      <c r="Y50" s="98"/>
      <c r="Z50" s="98"/>
      <c r="AA50" s="98"/>
      <c r="AB50" s="98"/>
      <c r="AC50" s="98"/>
      <c r="AD50" s="98"/>
      <c r="AE50" s="98"/>
      <c r="AF50" s="98"/>
      <c r="AG50" s="98"/>
      <c r="AH50" s="98"/>
      <c r="AI50" s="98"/>
      <c r="AJ50" s="98"/>
      <c r="AK50" s="98"/>
      <c r="AL50" s="130"/>
    </row>
    <row r="51" spans="1:38" ht="7.5" hidden="1" customHeight="1" thickTop="1" x14ac:dyDescent="0.2">
      <c r="A51" s="3" t="s">
        <v>49</v>
      </c>
      <c r="O51" s="131"/>
      <c r="AL51" s="132"/>
    </row>
    <row r="52" spans="1:38" ht="13.8" thickTop="1" x14ac:dyDescent="0.2"/>
  </sheetData>
  <mergeCells count="55">
    <mergeCell ref="X10:AK10"/>
    <mergeCell ref="A2:AL2"/>
    <mergeCell ref="AC4:AD4"/>
    <mergeCell ref="AF4:AG4"/>
    <mergeCell ref="AI4:AJ4"/>
    <mergeCell ref="S9:AK9"/>
    <mergeCell ref="S12:AK12"/>
    <mergeCell ref="S14:V14"/>
    <mergeCell ref="X14:AK14"/>
    <mergeCell ref="E16:F16"/>
    <mergeCell ref="H16:I16"/>
    <mergeCell ref="K16:L16"/>
    <mergeCell ref="X16:Z16"/>
    <mergeCell ref="A19:A20"/>
    <mergeCell ref="B19:J20"/>
    <mergeCell ref="K19:AL20"/>
    <mergeCell ref="A21:A22"/>
    <mergeCell ref="B21:J22"/>
    <mergeCell ref="K21:AL22"/>
    <mergeCell ref="A23:A24"/>
    <mergeCell ref="B23:J24"/>
    <mergeCell ref="Q23:AF24"/>
    <mergeCell ref="AG23:AH24"/>
    <mergeCell ref="A25:A26"/>
    <mergeCell ref="B25:J26"/>
    <mergeCell ref="Q25:T26"/>
    <mergeCell ref="U25:U26"/>
    <mergeCell ref="V25:X26"/>
    <mergeCell ref="Y25:Y26"/>
    <mergeCell ref="Z25:AB26"/>
    <mergeCell ref="AC25:AC26"/>
    <mergeCell ref="Y27:Y28"/>
    <mergeCell ref="Z27:AB28"/>
    <mergeCell ref="AC27:AC28"/>
    <mergeCell ref="A29:A30"/>
    <mergeCell ref="B29:J30"/>
    <mergeCell ref="K29:AJ30"/>
    <mergeCell ref="A27:A28"/>
    <mergeCell ref="B27:J28"/>
    <mergeCell ref="Q27:T28"/>
    <mergeCell ref="U27:U28"/>
    <mergeCell ref="V27:X28"/>
    <mergeCell ref="AK29:AL30"/>
    <mergeCell ref="A31:A38"/>
    <mergeCell ref="B31:J38"/>
    <mergeCell ref="K31:AL38"/>
    <mergeCell ref="R46:X49"/>
    <mergeCell ref="Y46:AB46"/>
    <mergeCell ref="AC46:AL46"/>
    <mergeCell ref="A39:AL39"/>
    <mergeCell ref="G41:K41"/>
    <mergeCell ref="M41:Q41"/>
    <mergeCell ref="S41:W41"/>
    <mergeCell ref="A42:AL42"/>
    <mergeCell ref="I44:AC44"/>
  </mergeCells>
  <phoneticPr fontId="1"/>
  <dataValidations count="3">
    <dataValidation type="list" allowBlank="1" showInputMessage="1" showErrorMessage="1" sqref="S14:V14" xr:uid="{00000000-0002-0000-0000-000000000000}">
      <formula1>$AN$12:$AN$15</formula1>
    </dataValidation>
    <dataValidation type="list" allowBlank="1" showInputMessage="1" showErrorMessage="1" sqref="R14" xr:uid="{00000000-0002-0000-0000-000001000000}">
      <formula1>$AN$12:$AN$14</formula1>
    </dataValidation>
    <dataValidation type="list" allowBlank="1" showInputMessage="1" showErrorMessage="1" sqref="H16:I16" xr:uid="{00000000-0002-0000-0000-000002000000}">
      <formula1>$AN$19:$AN$21</formula1>
    </dataValidation>
  </dataValidations>
  <pageMargins left="0.59055118110236227" right="0.59055118110236227" top="0.59055118110236227" bottom="0.59055118110236227" header="0.31496062992125984" footer="0.31496062992125984"/>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Q52"/>
  <sheetViews>
    <sheetView showGridLines="0" view="pageBreakPreview" topLeftCell="A13" zoomScaleNormal="100" zoomScaleSheetLayoutView="100" workbookViewId="0">
      <selection activeCell="AM39" sqref="AM39"/>
    </sheetView>
  </sheetViews>
  <sheetFormatPr defaultColWidth="9" defaultRowHeight="13.2" x14ac:dyDescent="0.2"/>
  <cols>
    <col min="1" max="38" width="2.33203125" style="3" customWidth="1"/>
    <col min="39" max="39" width="9" style="3" customWidth="1"/>
    <col min="40" max="40" width="5.44140625" style="3" hidden="1" customWidth="1"/>
    <col min="41" max="42" width="9" style="3" hidden="1" customWidth="1"/>
    <col min="43" max="16384" width="9" style="3"/>
  </cols>
  <sheetData>
    <row r="1" spans="1:43" ht="13.8" thickBot="1" x14ac:dyDescent="0.25">
      <c r="A1" s="89"/>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1" t="s">
        <v>118</v>
      </c>
      <c r="AI1" s="92"/>
      <c r="AJ1" s="93"/>
      <c r="AK1" s="90"/>
      <c r="AL1" s="94"/>
    </row>
    <row r="2" spans="1:43" s="95" customFormat="1" ht="16.5" customHeight="1" x14ac:dyDescent="0.2">
      <c r="A2" s="234" t="s">
        <v>182</v>
      </c>
      <c r="B2" s="229"/>
      <c r="C2" s="229"/>
      <c r="D2" s="229"/>
      <c r="E2" s="229"/>
      <c r="F2" s="229"/>
      <c r="G2" s="229"/>
      <c r="H2" s="229"/>
      <c r="I2" s="229"/>
      <c r="J2" s="229"/>
      <c r="K2" s="229"/>
      <c r="L2" s="229"/>
      <c r="M2" s="229"/>
      <c r="N2" s="229"/>
      <c r="O2" s="229"/>
      <c r="P2" s="229"/>
      <c r="Q2" s="229"/>
      <c r="R2" s="229"/>
      <c r="S2" s="229"/>
      <c r="T2" s="229"/>
      <c r="U2" s="229"/>
      <c r="V2" s="229"/>
      <c r="W2" s="229"/>
      <c r="X2" s="229"/>
      <c r="Y2" s="229"/>
      <c r="Z2" s="229"/>
      <c r="AA2" s="229"/>
      <c r="AB2" s="229"/>
      <c r="AC2" s="229"/>
      <c r="AD2" s="229"/>
      <c r="AE2" s="229"/>
      <c r="AF2" s="229"/>
      <c r="AG2" s="229"/>
      <c r="AH2" s="229"/>
      <c r="AI2" s="229"/>
      <c r="AJ2" s="229"/>
      <c r="AK2" s="229"/>
      <c r="AL2" s="235"/>
    </row>
    <row r="3" spans="1:43" ht="16.5" customHeight="1" x14ac:dyDescent="0.2">
      <c r="A3" s="96"/>
      <c r="AL3" s="97"/>
    </row>
    <row r="4" spans="1:43" ht="16.5" customHeight="1" x14ac:dyDescent="0.2">
      <c r="A4" s="96"/>
      <c r="AA4" s="3" t="s">
        <v>54</v>
      </c>
      <c r="AC4" s="231">
        <v>7</v>
      </c>
      <c r="AD4" s="231"/>
      <c r="AE4" s="3" t="s">
        <v>53</v>
      </c>
      <c r="AF4" s="231">
        <v>3</v>
      </c>
      <c r="AG4" s="231"/>
      <c r="AH4" s="3" t="s">
        <v>52</v>
      </c>
      <c r="AI4" s="231">
        <v>31</v>
      </c>
      <c r="AJ4" s="231"/>
      <c r="AK4" s="3" t="s">
        <v>51</v>
      </c>
      <c r="AL4" s="97"/>
    </row>
    <row r="5" spans="1:43" ht="16.5" customHeight="1" x14ac:dyDescent="0.2">
      <c r="A5" s="96"/>
      <c r="AL5" s="97"/>
    </row>
    <row r="6" spans="1:43" ht="16.5" customHeight="1" x14ac:dyDescent="0.2">
      <c r="A6" s="96"/>
      <c r="B6" s="3" t="s">
        <v>31</v>
      </c>
      <c r="AL6" s="97"/>
    </row>
    <row r="7" spans="1:43" ht="16.5" customHeight="1" x14ac:dyDescent="0.2">
      <c r="A7" s="96"/>
      <c r="D7" s="140"/>
      <c r="E7" s="140"/>
      <c r="AL7" s="97"/>
    </row>
    <row r="8" spans="1:43" ht="16.5" customHeight="1" x14ac:dyDescent="0.2">
      <c r="A8" s="96"/>
      <c r="R8" s="3" t="s">
        <v>32</v>
      </c>
      <c r="AL8" s="97"/>
    </row>
    <row r="9" spans="1:43" ht="16.5" customHeight="1" x14ac:dyDescent="0.2">
      <c r="A9" s="96"/>
      <c r="R9" s="4"/>
      <c r="S9" s="244" t="s">
        <v>165</v>
      </c>
      <c r="T9" s="244"/>
      <c r="U9" s="244"/>
      <c r="V9" s="244"/>
      <c r="W9" s="244"/>
      <c r="X9" s="244"/>
      <c r="Y9" s="244"/>
      <c r="Z9" s="244"/>
      <c r="AA9" s="244"/>
      <c r="AB9" s="244"/>
      <c r="AC9" s="244"/>
      <c r="AD9" s="244"/>
      <c r="AE9" s="244"/>
      <c r="AF9" s="244"/>
      <c r="AG9" s="244"/>
      <c r="AH9" s="244"/>
      <c r="AI9" s="244"/>
      <c r="AJ9" s="244"/>
      <c r="AK9" s="244"/>
      <c r="AL9" s="5"/>
    </row>
    <row r="10" spans="1:43" ht="16.5" customHeight="1" x14ac:dyDescent="0.2">
      <c r="A10" s="96"/>
      <c r="R10" s="4"/>
      <c r="S10" s="4"/>
      <c r="T10" s="4"/>
      <c r="U10" s="4"/>
      <c r="V10" s="4"/>
      <c r="X10" s="233"/>
      <c r="Y10" s="233"/>
      <c r="Z10" s="233"/>
      <c r="AA10" s="233"/>
      <c r="AB10" s="233"/>
      <c r="AC10" s="233"/>
      <c r="AD10" s="233"/>
      <c r="AE10" s="233"/>
      <c r="AF10" s="233"/>
      <c r="AG10" s="233"/>
      <c r="AH10" s="233"/>
      <c r="AI10" s="233"/>
      <c r="AJ10" s="233"/>
      <c r="AK10" s="233"/>
      <c r="AL10" s="5"/>
    </row>
    <row r="11" spans="1:43" ht="16.5" customHeight="1" x14ac:dyDescent="0.2">
      <c r="A11" s="96"/>
      <c r="M11" s="95"/>
      <c r="N11" s="95"/>
      <c r="O11" s="95"/>
      <c r="P11" s="95"/>
      <c r="Q11" s="95"/>
      <c r="R11" s="98" t="s">
        <v>40</v>
      </c>
      <c r="T11" s="1"/>
      <c r="U11" s="1"/>
      <c r="V11" s="1"/>
      <c r="W11" s="1"/>
      <c r="X11" s="1"/>
      <c r="Y11" s="1"/>
      <c r="Z11" s="1"/>
      <c r="AA11" s="1"/>
      <c r="AB11" s="1"/>
      <c r="AC11" s="1"/>
      <c r="AD11" s="1"/>
      <c r="AE11" s="1"/>
      <c r="AF11" s="1"/>
      <c r="AG11" s="1"/>
      <c r="AH11" s="1"/>
      <c r="AI11" s="1"/>
      <c r="AJ11" s="1"/>
      <c r="AK11" s="1"/>
      <c r="AL11" s="2"/>
      <c r="AQ11" s="99"/>
    </row>
    <row r="12" spans="1:43" ht="16.5" customHeight="1" x14ac:dyDescent="0.2">
      <c r="A12" s="96"/>
      <c r="L12" s="95"/>
      <c r="M12" s="95"/>
      <c r="N12" s="95"/>
      <c r="O12" s="95"/>
      <c r="P12" s="95"/>
      <c r="Q12" s="95"/>
      <c r="R12" s="95"/>
      <c r="S12" s="246" t="s">
        <v>105</v>
      </c>
      <c r="T12" s="246"/>
      <c r="U12" s="246"/>
      <c r="V12" s="246"/>
      <c r="W12" s="246"/>
      <c r="X12" s="246"/>
      <c r="Y12" s="246"/>
      <c r="Z12" s="246"/>
      <c r="AA12" s="246"/>
      <c r="AB12" s="246"/>
      <c r="AC12" s="246"/>
      <c r="AD12" s="246"/>
      <c r="AE12" s="246"/>
      <c r="AF12" s="246"/>
      <c r="AG12" s="246"/>
      <c r="AH12" s="246"/>
      <c r="AI12" s="246"/>
      <c r="AJ12" s="246"/>
      <c r="AK12" s="246"/>
      <c r="AL12" s="2"/>
      <c r="AN12" s="3" t="s">
        <v>33</v>
      </c>
    </row>
    <row r="13" spans="1:43" ht="16.5" customHeight="1" x14ac:dyDescent="0.2">
      <c r="A13" s="96"/>
      <c r="R13" s="3" t="s">
        <v>50</v>
      </c>
      <c r="AL13" s="97"/>
      <c r="AN13" s="3" t="s">
        <v>34</v>
      </c>
    </row>
    <row r="14" spans="1:43" ht="16.5" customHeight="1" x14ac:dyDescent="0.2">
      <c r="A14" s="96"/>
      <c r="R14" s="4"/>
      <c r="S14" s="245" t="s">
        <v>33</v>
      </c>
      <c r="T14" s="245"/>
      <c r="U14" s="245"/>
      <c r="V14" s="245"/>
      <c r="W14" s="6"/>
      <c r="X14" s="246" t="s">
        <v>106</v>
      </c>
      <c r="Y14" s="246"/>
      <c r="Z14" s="246"/>
      <c r="AA14" s="246"/>
      <c r="AB14" s="246"/>
      <c r="AC14" s="246"/>
      <c r="AD14" s="246"/>
      <c r="AE14" s="246"/>
      <c r="AF14" s="246"/>
      <c r="AG14" s="246"/>
      <c r="AH14" s="246"/>
      <c r="AI14" s="246"/>
      <c r="AJ14" s="246"/>
      <c r="AK14" s="246"/>
      <c r="AL14" s="97"/>
      <c r="AN14" s="3" t="s">
        <v>63</v>
      </c>
    </row>
    <row r="15" spans="1:43" ht="16.5" customHeight="1" x14ac:dyDescent="0.2">
      <c r="A15" s="96"/>
      <c r="AL15" s="97"/>
    </row>
    <row r="16" spans="1:43" ht="16.5" customHeight="1" x14ac:dyDescent="0.2">
      <c r="A16" s="100" t="s">
        <v>35</v>
      </c>
      <c r="C16" s="3" t="s">
        <v>41</v>
      </c>
      <c r="E16" s="231">
        <v>6</v>
      </c>
      <c r="F16" s="231"/>
      <c r="G16" s="3" t="s">
        <v>42</v>
      </c>
      <c r="H16" s="250">
        <v>4</v>
      </c>
      <c r="I16" s="250"/>
      <c r="J16" s="3" t="s">
        <v>43</v>
      </c>
      <c r="K16" s="231">
        <v>1</v>
      </c>
      <c r="L16" s="231"/>
      <c r="M16" s="3" t="s">
        <v>44</v>
      </c>
      <c r="N16" s="3" t="s">
        <v>72</v>
      </c>
      <c r="W16" s="101" t="s">
        <v>102</v>
      </c>
      <c r="X16" s="251">
        <v>123</v>
      </c>
      <c r="Y16" s="251"/>
      <c r="Z16" s="251"/>
      <c r="AA16" s="3" t="s">
        <v>73</v>
      </c>
      <c r="AL16" s="97"/>
    </row>
    <row r="17" spans="1:40" ht="16.5" customHeight="1" x14ac:dyDescent="0.2">
      <c r="A17" s="100"/>
      <c r="B17" s="3" t="s">
        <v>145</v>
      </c>
      <c r="E17" s="95"/>
      <c r="F17" s="95"/>
      <c r="H17" s="95"/>
      <c r="I17" s="95"/>
      <c r="K17" s="95"/>
      <c r="L17" s="95"/>
      <c r="W17" s="102"/>
      <c r="X17" s="102"/>
      <c r="Y17" s="102"/>
      <c r="AL17" s="97"/>
    </row>
    <row r="18" spans="1:40" ht="16.5" customHeight="1" x14ac:dyDescent="0.2">
      <c r="A18" s="96"/>
      <c r="B18" s="3" t="s">
        <v>146</v>
      </c>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4"/>
    </row>
    <row r="19" spans="1:40" ht="16.5" customHeight="1" x14ac:dyDescent="0.2">
      <c r="A19" s="176">
        <v>1</v>
      </c>
      <c r="B19" s="221" t="s">
        <v>55</v>
      </c>
      <c r="C19" s="179"/>
      <c r="D19" s="179"/>
      <c r="E19" s="179"/>
      <c r="F19" s="179"/>
      <c r="G19" s="179"/>
      <c r="H19" s="179"/>
      <c r="I19" s="179"/>
      <c r="J19" s="180"/>
      <c r="K19" s="222" t="s">
        <v>39</v>
      </c>
      <c r="L19" s="223"/>
      <c r="M19" s="223"/>
      <c r="N19" s="223"/>
      <c r="O19" s="223"/>
      <c r="P19" s="223"/>
      <c r="Q19" s="223"/>
      <c r="R19" s="223"/>
      <c r="S19" s="223"/>
      <c r="T19" s="223"/>
      <c r="U19" s="223"/>
      <c r="V19" s="223"/>
      <c r="W19" s="223"/>
      <c r="X19" s="223"/>
      <c r="Y19" s="223"/>
      <c r="Z19" s="223"/>
      <c r="AA19" s="223"/>
      <c r="AB19" s="223"/>
      <c r="AC19" s="223"/>
      <c r="AD19" s="223"/>
      <c r="AE19" s="223"/>
      <c r="AF19" s="223"/>
      <c r="AG19" s="223"/>
      <c r="AH19" s="223"/>
      <c r="AI19" s="223"/>
      <c r="AJ19" s="223"/>
      <c r="AK19" s="223"/>
      <c r="AL19" s="224"/>
      <c r="AN19" s="3">
        <v>4</v>
      </c>
    </row>
    <row r="20" spans="1:40" ht="16.5" customHeight="1" x14ac:dyDescent="0.2">
      <c r="A20" s="177"/>
      <c r="B20" s="181"/>
      <c r="C20" s="181"/>
      <c r="D20" s="181"/>
      <c r="E20" s="181"/>
      <c r="F20" s="181"/>
      <c r="G20" s="181"/>
      <c r="H20" s="181"/>
      <c r="I20" s="181"/>
      <c r="J20" s="182"/>
      <c r="K20" s="178"/>
      <c r="L20" s="225"/>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6"/>
      <c r="AN20" s="3">
        <v>10</v>
      </c>
    </row>
    <row r="21" spans="1:40" ht="16.5" customHeight="1" x14ac:dyDescent="0.2">
      <c r="A21" s="176">
        <v>2</v>
      </c>
      <c r="B21" s="179" t="s">
        <v>36</v>
      </c>
      <c r="C21" s="179"/>
      <c r="D21" s="179"/>
      <c r="E21" s="179"/>
      <c r="F21" s="179"/>
      <c r="G21" s="179"/>
      <c r="H21" s="179"/>
      <c r="I21" s="179"/>
      <c r="J21" s="180"/>
      <c r="K21" s="176" t="s">
        <v>37</v>
      </c>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4"/>
    </row>
    <row r="22" spans="1:40" ht="16.5" customHeight="1" x14ac:dyDescent="0.2">
      <c r="A22" s="178"/>
      <c r="B22" s="183"/>
      <c r="C22" s="183"/>
      <c r="D22" s="183"/>
      <c r="E22" s="183"/>
      <c r="F22" s="183"/>
      <c r="G22" s="183"/>
      <c r="H22" s="183"/>
      <c r="I22" s="183"/>
      <c r="J22" s="184"/>
      <c r="K22" s="178"/>
      <c r="L22" s="225"/>
      <c r="M22" s="225"/>
      <c r="N22" s="225"/>
      <c r="O22" s="225"/>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6"/>
    </row>
    <row r="23" spans="1:40" ht="16.5" customHeight="1" x14ac:dyDescent="0.2">
      <c r="A23" s="176">
        <v>3</v>
      </c>
      <c r="B23" s="179" t="s">
        <v>56</v>
      </c>
      <c r="C23" s="179"/>
      <c r="D23" s="179"/>
      <c r="E23" s="179"/>
      <c r="F23" s="179"/>
      <c r="G23" s="179"/>
      <c r="H23" s="179"/>
      <c r="I23" s="179"/>
      <c r="J23" s="180"/>
      <c r="K23" s="105"/>
      <c r="L23" s="106"/>
      <c r="M23" s="106"/>
      <c r="N23" s="106"/>
      <c r="O23" s="106"/>
      <c r="P23" s="106"/>
      <c r="Q23" s="247">
        <v>126000</v>
      </c>
      <c r="R23" s="247"/>
      <c r="S23" s="247"/>
      <c r="T23" s="247"/>
      <c r="U23" s="247"/>
      <c r="V23" s="247"/>
      <c r="W23" s="247"/>
      <c r="X23" s="247"/>
      <c r="Y23" s="247"/>
      <c r="Z23" s="247"/>
      <c r="AA23" s="247"/>
      <c r="AB23" s="247"/>
      <c r="AC23" s="247"/>
      <c r="AD23" s="247"/>
      <c r="AE23" s="247"/>
      <c r="AF23" s="247"/>
      <c r="AG23" s="219" t="s">
        <v>70</v>
      </c>
      <c r="AH23" s="219"/>
      <c r="AI23" s="106"/>
      <c r="AJ23" s="106"/>
      <c r="AK23" s="90"/>
      <c r="AL23" s="94"/>
    </row>
    <row r="24" spans="1:40" ht="16.5" customHeight="1" x14ac:dyDescent="0.2">
      <c r="A24" s="178"/>
      <c r="B24" s="183"/>
      <c r="C24" s="183"/>
      <c r="D24" s="183"/>
      <c r="E24" s="183"/>
      <c r="F24" s="183"/>
      <c r="G24" s="183"/>
      <c r="H24" s="183"/>
      <c r="I24" s="183"/>
      <c r="J24" s="184"/>
      <c r="K24" s="107"/>
      <c r="L24" s="108"/>
      <c r="M24" s="108"/>
      <c r="N24" s="108"/>
      <c r="O24" s="108"/>
      <c r="P24" s="108"/>
      <c r="Q24" s="248"/>
      <c r="R24" s="248"/>
      <c r="S24" s="248"/>
      <c r="T24" s="248"/>
      <c r="U24" s="248"/>
      <c r="V24" s="248"/>
      <c r="W24" s="248"/>
      <c r="X24" s="248"/>
      <c r="Y24" s="248"/>
      <c r="Z24" s="248"/>
      <c r="AA24" s="248"/>
      <c r="AB24" s="248"/>
      <c r="AC24" s="248"/>
      <c r="AD24" s="248"/>
      <c r="AE24" s="248"/>
      <c r="AF24" s="248"/>
      <c r="AG24" s="209"/>
      <c r="AH24" s="209"/>
      <c r="AI24" s="108"/>
      <c r="AJ24" s="108"/>
      <c r="AL24" s="97"/>
    </row>
    <row r="25" spans="1:40" ht="16.5" customHeight="1" x14ac:dyDescent="0.2">
      <c r="A25" s="176">
        <v>4</v>
      </c>
      <c r="B25" s="179" t="s">
        <v>57</v>
      </c>
      <c r="C25" s="179"/>
      <c r="D25" s="179"/>
      <c r="E25" s="179"/>
      <c r="F25" s="179"/>
      <c r="G25" s="179"/>
      <c r="H25" s="179"/>
      <c r="I25" s="179"/>
      <c r="J25" s="180"/>
      <c r="K25" s="105"/>
      <c r="L25" s="106"/>
      <c r="M25" s="106"/>
      <c r="N25" s="106"/>
      <c r="O25" s="106"/>
      <c r="P25" s="106"/>
      <c r="Q25" s="219" t="s">
        <v>156</v>
      </c>
      <c r="R25" s="219"/>
      <c r="S25" s="219"/>
      <c r="T25" s="219"/>
      <c r="U25" s="219" t="s">
        <v>42</v>
      </c>
      <c r="V25" s="243">
        <f>IF(H16="","",H16)</f>
        <v>4</v>
      </c>
      <c r="W25" s="243"/>
      <c r="X25" s="243"/>
      <c r="Y25" s="219" t="s">
        <v>71</v>
      </c>
      <c r="Z25" s="240">
        <v>1</v>
      </c>
      <c r="AA25" s="240"/>
      <c r="AB25" s="240"/>
      <c r="AC25" s="219" t="s">
        <v>64</v>
      </c>
      <c r="AD25" s="106"/>
      <c r="AE25" s="106"/>
      <c r="AF25" s="106"/>
      <c r="AG25" s="106"/>
      <c r="AH25" s="106"/>
      <c r="AI25" s="106"/>
      <c r="AJ25" s="106"/>
      <c r="AK25" s="109"/>
      <c r="AL25" s="110"/>
    </row>
    <row r="26" spans="1:40" ht="16.5" customHeight="1" x14ac:dyDescent="0.2">
      <c r="A26" s="178"/>
      <c r="B26" s="183"/>
      <c r="C26" s="183"/>
      <c r="D26" s="183"/>
      <c r="E26" s="183"/>
      <c r="F26" s="183"/>
      <c r="G26" s="183"/>
      <c r="H26" s="183"/>
      <c r="I26" s="183"/>
      <c r="J26" s="184"/>
      <c r="K26" s="111"/>
      <c r="L26" s="112"/>
      <c r="M26" s="112"/>
      <c r="N26" s="112"/>
      <c r="O26" s="112"/>
      <c r="P26" s="112"/>
      <c r="Q26" s="210"/>
      <c r="R26" s="210"/>
      <c r="S26" s="210"/>
      <c r="T26" s="210"/>
      <c r="U26" s="210"/>
      <c r="V26" s="237"/>
      <c r="W26" s="237"/>
      <c r="X26" s="237"/>
      <c r="Y26" s="210"/>
      <c r="Z26" s="241"/>
      <c r="AA26" s="241"/>
      <c r="AB26" s="241"/>
      <c r="AC26" s="210"/>
      <c r="AD26" s="112"/>
      <c r="AE26" s="112"/>
      <c r="AF26" s="112"/>
      <c r="AG26" s="112"/>
      <c r="AH26" s="112"/>
      <c r="AI26" s="112"/>
      <c r="AJ26" s="112"/>
      <c r="AK26" s="113"/>
      <c r="AL26" s="114"/>
    </row>
    <row r="27" spans="1:40" ht="16.5" customHeight="1" x14ac:dyDescent="0.2">
      <c r="A27" s="176">
        <v>5</v>
      </c>
      <c r="B27" s="179" t="s">
        <v>58</v>
      </c>
      <c r="C27" s="179"/>
      <c r="D27" s="179"/>
      <c r="E27" s="179"/>
      <c r="F27" s="179"/>
      <c r="G27" s="179"/>
      <c r="H27" s="179"/>
      <c r="I27" s="179"/>
      <c r="J27" s="180"/>
      <c r="K27" s="107"/>
      <c r="L27" s="108"/>
      <c r="M27" s="108"/>
      <c r="N27" s="108"/>
      <c r="O27" s="108"/>
      <c r="P27" s="108"/>
      <c r="Q27" s="209" t="s">
        <v>181</v>
      </c>
      <c r="R27" s="209"/>
      <c r="S27" s="209"/>
      <c r="T27" s="209"/>
      <c r="U27" s="209" t="s">
        <v>42</v>
      </c>
      <c r="V27" s="236">
        <v>3</v>
      </c>
      <c r="W27" s="236"/>
      <c r="X27" s="236"/>
      <c r="Y27" s="209" t="s">
        <v>43</v>
      </c>
      <c r="Z27" s="242">
        <v>31</v>
      </c>
      <c r="AA27" s="242"/>
      <c r="AB27" s="242"/>
      <c r="AC27" s="209" t="s">
        <v>64</v>
      </c>
      <c r="AD27" s="108"/>
      <c r="AE27" s="108"/>
      <c r="AF27" s="108"/>
      <c r="AG27" s="108"/>
      <c r="AH27" s="108"/>
      <c r="AI27" s="108"/>
      <c r="AJ27" s="108"/>
      <c r="AK27" s="115"/>
      <c r="AL27" s="116"/>
    </row>
    <row r="28" spans="1:40" ht="16.5" customHeight="1" x14ac:dyDescent="0.2">
      <c r="A28" s="178"/>
      <c r="B28" s="183"/>
      <c r="C28" s="183"/>
      <c r="D28" s="183"/>
      <c r="E28" s="183"/>
      <c r="F28" s="183"/>
      <c r="G28" s="183"/>
      <c r="H28" s="183"/>
      <c r="I28" s="183"/>
      <c r="J28" s="184"/>
      <c r="K28" s="111"/>
      <c r="L28" s="112"/>
      <c r="M28" s="112"/>
      <c r="N28" s="112"/>
      <c r="O28" s="112"/>
      <c r="P28" s="112"/>
      <c r="Q28" s="210"/>
      <c r="R28" s="210"/>
      <c r="S28" s="210"/>
      <c r="T28" s="210"/>
      <c r="U28" s="210"/>
      <c r="V28" s="237"/>
      <c r="W28" s="237"/>
      <c r="X28" s="237"/>
      <c r="Y28" s="210"/>
      <c r="Z28" s="241"/>
      <c r="AA28" s="241"/>
      <c r="AB28" s="241"/>
      <c r="AC28" s="210"/>
      <c r="AD28" s="112"/>
      <c r="AE28" s="112"/>
      <c r="AF28" s="112"/>
      <c r="AG28" s="112"/>
      <c r="AH28" s="112"/>
      <c r="AI28" s="112"/>
      <c r="AJ28" s="112"/>
      <c r="AK28" s="113"/>
      <c r="AL28" s="114"/>
    </row>
    <row r="29" spans="1:40" ht="16.5" customHeight="1" x14ac:dyDescent="0.2">
      <c r="A29" s="176">
        <v>6</v>
      </c>
      <c r="B29" s="179" t="s">
        <v>59</v>
      </c>
      <c r="C29" s="179"/>
      <c r="D29" s="179"/>
      <c r="E29" s="179"/>
      <c r="F29" s="179"/>
      <c r="G29" s="179"/>
      <c r="H29" s="179"/>
      <c r="I29" s="179"/>
      <c r="J29" s="180"/>
      <c r="K29" s="213" t="s">
        <v>60</v>
      </c>
      <c r="L29" s="214"/>
      <c r="M29" s="214"/>
      <c r="N29" s="214"/>
      <c r="O29" s="214"/>
      <c r="P29" s="214"/>
      <c r="Q29" s="214"/>
      <c r="R29" s="214"/>
      <c r="S29" s="214"/>
      <c r="T29" s="214"/>
      <c r="U29" s="214"/>
      <c r="V29" s="214"/>
      <c r="W29" s="214"/>
      <c r="X29" s="214"/>
      <c r="Y29" s="214"/>
      <c r="Z29" s="214"/>
      <c r="AA29" s="214"/>
      <c r="AB29" s="214"/>
      <c r="AC29" s="214"/>
      <c r="AD29" s="214"/>
      <c r="AE29" s="214"/>
      <c r="AF29" s="214"/>
      <c r="AG29" s="214"/>
      <c r="AH29" s="214"/>
      <c r="AI29" s="214"/>
      <c r="AJ29" s="214"/>
      <c r="AK29" s="172"/>
      <c r="AL29" s="173"/>
    </row>
    <row r="30" spans="1:40" ht="16.5" customHeight="1" x14ac:dyDescent="0.2">
      <c r="A30" s="178"/>
      <c r="B30" s="183"/>
      <c r="C30" s="183"/>
      <c r="D30" s="183"/>
      <c r="E30" s="183"/>
      <c r="F30" s="183"/>
      <c r="G30" s="183"/>
      <c r="H30" s="183"/>
      <c r="I30" s="183"/>
      <c r="J30" s="184"/>
      <c r="K30" s="215"/>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174"/>
      <c r="AL30" s="175"/>
    </row>
    <row r="31" spans="1:40" ht="16.5" customHeight="1" x14ac:dyDescent="0.2">
      <c r="A31" s="176">
        <v>7</v>
      </c>
      <c r="B31" s="179" t="s">
        <v>38</v>
      </c>
      <c r="C31" s="179"/>
      <c r="D31" s="179"/>
      <c r="E31" s="179"/>
      <c r="F31" s="179"/>
      <c r="G31" s="179"/>
      <c r="H31" s="179"/>
      <c r="I31" s="179"/>
      <c r="J31" s="180"/>
      <c r="K31" s="185" t="s">
        <v>187</v>
      </c>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186"/>
      <c r="AL31" s="187"/>
    </row>
    <row r="32" spans="1:40" ht="16.5" customHeight="1" x14ac:dyDescent="0.2">
      <c r="A32" s="177"/>
      <c r="B32" s="181"/>
      <c r="C32" s="181"/>
      <c r="D32" s="181"/>
      <c r="E32" s="181"/>
      <c r="F32" s="181"/>
      <c r="G32" s="181"/>
      <c r="H32" s="181"/>
      <c r="I32" s="181"/>
      <c r="J32" s="182"/>
      <c r="K32" s="188"/>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90"/>
    </row>
    <row r="33" spans="1:38" ht="16.5" customHeight="1" x14ac:dyDescent="0.2">
      <c r="A33" s="177"/>
      <c r="B33" s="181"/>
      <c r="C33" s="181"/>
      <c r="D33" s="181"/>
      <c r="E33" s="181"/>
      <c r="F33" s="181"/>
      <c r="G33" s="181"/>
      <c r="H33" s="181"/>
      <c r="I33" s="181"/>
      <c r="J33" s="182"/>
      <c r="K33" s="188"/>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90"/>
    </row>
    <row r="34" spans="1:38" ht="16.5" customHeight="1" x14ac:dyDescent="0.2">
      <c r="A34" s="177"/>
      <c r="B34" s="181"/>
      <c r="C34" s="181"/>
      <c r="D34" s="181"/>
      <c r="E34" s="181"/>
      <c r="F34" s="181"/>
      <c r="G34" s="181"/>
      <c r="H34" s="181"/>
      <c r="I34" s="181"/>
      <c r="J34" s="182"/>
      <c r="K34" s="188"/>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90"/>
    </row>
    <row r="35" spans="1:38" ht="16.5" customHeight="1" x14ac:dyDescent="0.2">
      <c r="A35" s="177"/>
      <c r="B35" s="181"/>
      <c r="C35" s="181"/>
      <c r="D35" s="181"/>
      <c r="E35" s="181"/>
      <c r="F35" s="181"/>
      <c r="G35" s="181"/>
      <c r="H35" s="181"/>
      <c r="I35" s="181"/>
      <c r="J35" s="182"/>
      <c r="K35" s="188"/>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90"/>
    </row>
    <row r="36" spans="1:38" ht="16.5" customHeight="1" x14ac:dyDescent="0.2">
      <c r="A36" s="177"/>
      <c r="B36" s="181"/>
      <c r="C36" s="181"/>
      <c r="D36" s="181"/>
      <c r="E36" s="181"/>
      <c r="F36" s="181"/>
      <c r="G36" s="181"/>
      <c r="H36" s="181"/>
      <c r="I36" s="181"/>
      <c r="J36" s="182"/>
      <c r="K36" s="188"/>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90"/>
    </row>
    <row r="37" spans="1:38" ht="16.5" customHeight="1" x14ac:dyDescent="0.2">
      <c r="A37" s="177"/>
      <c r="B37" s="181"/>
      <c r="C37" s="181"/>
      <c r="D37" s="181"/>
      <c r="E37" s="181"/>
      <c r="F37" s="181"/>
      <c r="G37" s="181"/>
      <c r="H37" s="181"/>
      <c r="I37" s="181"/>
      <c r="J37" s="182"/>
      <c r="K37" s="188"/>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90"/>
    </row>
    <row r="38" spans="1:38" ht="16.5" customHeight="1" x14ac:dyDescent="0.2">
      <c r="A38" s="178"/>
      <c r="B38" s="183"/>
      <c r="C38" s="183"/>
      <c r="D38" s="183"/>
      <c r="E38" s="183"/>
      <c r="F38" s="183"/>
      <c r="G38" s="183"/>
      <c r="H38" s="183"/>
      <c r="I38" s="183"/>
      <c r="J38" s="184"/>
      <c r="K38" s="191"/>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3"/>
    </row>
    <row r="39" spans="1:38" ht="45" customHeight="1" x14ac:dyDescent="0.2">
      <c r="A39" s="203" t="s">
        <v>61</v>
      </c>
      <c r="B39" s="204"/>
      <c r="C39" s="204"/>
      <c r="D39" s="204"/>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4"/>
      <c r="AH39" s="204"/>
      <c r="AI39" s="204"/>
      <c r="AJ39" s="204"/>
      <c r="AK39" s="204"/>
      <c r="AL39" s="204"/>
    </row>
    <row r="40" spans="1:38" ht="15" customHeight="1" x14ac:dyDescent="0.2">
      <c r="A40" s="117"/>
      <c r="B40" s="98"/>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row>
    <row r="41" spans="1:38" ht="15" customHeight="1" x14ac:dyDescent="0.2">
      <c r="A41" s="117"/>
      <c r="B41" s="98"/>
      <c r="C41" s="98"/>
      <c r="D41" s="3" t="s">
        <v>75</v>
      </c>
      <c r="G41" s="238" t="s">
        <v>107</v>
      </c>
      <c r="H41" s="238"/>
      <c r="I41" s="238"/>
      <c r="J41" s="238"/>
      <c r="K41" s="238"/>
      <c r="L41" s="3" t="s">
        <v>76</v>
      </c>
      <c r="M41" s="239" t="s">
        <v>108</v>
      </c>
      <c r="N41" s="239"/>
      <c r="O41" s="239"/>
      <c r="P41" s="239"/>
      <c r="Q41" s="239"/>
      <c r="R41" s="3" t="s">
        <v>77</v>
      </c>
      <c r="S41" s="239" t="s">
        <v>108</v>
      </c>
      <c r="T41" s="239"/>
      <c r="U41" s="239"/>
      <c r="V41" s="239"/>
      <c r="W41" s="239"/>
      <c r="AD41" s="98"/>
      <c r="AE41" s="98"/>
      <c r="AF41" s="98"/>
      <c r="AG41" s="98"/>
      <c r="AH41" s="98"/>
      <c r="AI41" s="98"/>
      <c r="AJ41" s="98"/>
      <c r="AK41" s="98"/>
      <c r="AL41" s="98"/>
    </row>
    <row r="42" spans="1:38" ht="30" customHeight="1" x14ac:dyDescent="0.2">
      <c r="A42" s="207" t="s">
        <v>62</v>
      </c>
      <c r="B42" s="207"/>
      <c r="C42" s="207"/>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row>
    <row r="43" spans="1:38" ht="15" customHeight="1" x14ac:dyDescent="0.2">
      <c r="A43" s="118"/>
      <c r="B43" s="118"/>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c r="AG43" s="118"/>
      <c r="AH43" s="118"/>
      <c r="AI43" s="118"/>
      <c r="AJ43" s="118"/>
      <c r="AK43" s="118"/>
      <c r="AL43" s="118"/>
    </row>
    <row r="44" spans="1:38" ht="15" customHeight="1" x14ac:dyDescent="0.2">
      <c r="A44" s="117"/>
      <c r="B44" s="98"/>
      <c r="C44" s="98"/>
      <c r="D44" s="119" t="s">
        <v>45</v>
      </c>
      <c r="E44" s="119"/>
      <c r="F44" s="119"/>
      <c r="G44" s="119"/>
      <c r="H44" s="119"/>
      <c r="I44" s="249" t="s">
        <v>106</v>
      </c>
      <c r="J44" s="249"/>
      <c r="K44" s="249"/>
      <c r="L44" s="249"/>
      <c r="M44" s="249"/>
      <c r="N44" s="249"/>
      <c r="O44" s="249"/>
      <c r="P44" s="249"/>
      <c r="Q44" s="249"/>
      <c r="R44" s="249"/>
      <c r="S44" s="249"/>
      <c r="T44" s="249"/>
      <c r="U44" s="249"/>
      <c r="V44" s="249"/>
      <c r="W44" s="249"/>
      <c r="X44" s="249"/>
      <c r="Y44" s="249"/>
      <c r="Z44" s="249"/>
      <c r="AA44" s="249"/>
      <c r="AB44" s="249"/>
      <c r="AC44" s="249"/>
      <c r="AD44" s="98"/>
      <c r="AE44" s="98"/>
      <c r="AF44" s="98"/>
      <c r="AG44" s="98"/>
      <c r="AH44" s="98"/>
      <c r="AI44" s="98"/>
      <c r="AJ44" s="98"/>
      <c r="AK44" s="98"/>
      <c r="AL44" s="98"/>
    </row>
    <row r="45" spans="1:38" ht="15" customHeight="1" thickBot="1" x14ac:dyDescent="0.25">
      <c r="A45" s="117"/>
      <c r="B45" s="98"/>
      <c r="C45" s="98"/>
      <c r="D45" s="98"/>
      <c r="E45" s="98"/>
      <c r="F45" s="98"/>
      <c r="G45" s="98"/>
      <c r="H45" s="98"/>
      <c r="I45" s="98"/>
      <c r="J45" s="98"/>
      <c r="K45" s="98"/>
      <c r="L45" s="98"/>
      <c r="M45" s="98"/>
      <c r="N45" s="98"/>
      <c r="O45" s="98"/>
      <c r="P45" s="98"/>
      <c r="Q45" s="98"/>
      <c r="R45" s="98"/>
      <c r="S45" s="98"/>
      <c r="T45" s="98"/>
      <c r="U45" s="98"/>
      <c r="V45" s="120"/>
      <c r="W45" s="120"/>
      <c r="X45" s="120"/>
      <c r="Y45" s="120"/>
      <c r="Z45" s="120"/>
      <c r="AA45" s="120"/>
      <c r="AB45" s="120"/>
      <c r="AC45" s="120"/>
      <c r="AD45" s="120"/>
      <c r="AE45" s="120"/>
      <c r="AF45" s="120"/>
      <c r="AG45" s="120"/>
      <c r="AH45" s="120"/>
      <c r="AI45" s="120"/>
      <c r="AJ45" s="120"/>
      <c r="AK45" s="120"/>
      <c r="AL45" s="120"/>
    </row>
    <row r="46" spans="1:38" ht="15" customHeight="1" thickTop="1" thickBot="1" x14ac:dyDescent="0.25">
      <c r="A46" s="103"/>
      <c r="B46" s="103"/>
      <c r="C46" s="103"/>
      <c r="D46" s="103"/>
      <c r="E46" s="103"/>
      <c r="F46" s="103"/>
      <c r="G46" s="103"/>
      <c r="H46" s="103"/>
      <c r="I46" s="103"/>
      <c r="J46" s="103"/>
      <c r="K46" s="103"/>
      <c r="L46" s="103"/>
      <c r="M46" s="103"/>
      <c r="N46" s="103"/>
      <c r="O46" s="4"/>
      <c r="P46" s="4"/>
      <c r="Q46" s="121"/>
      <c r="R46" s="194" t="s">
        <v>46</v>
      </c>
      <c r="S46" s="194"/>
      <c r="T46" s="194"/>
      <c r="U46" s="194"/>
      <c r="V46" s="194"/>
      <c r="W46" s="194"/>
      <c r="X46" s="195"/>
      <c r="Y46" s="200" t="s">
        <v>47</v>
      </c>
      <c r="Z46" s="201"/>
      <c r="AA46" s="201"/>
      <c r="AB46" s="202"/>
      <c r="AC46" s="200" t="s">
        <v>48</v>
      </c>
      <c r="AD46" s="201"/>
      <c r="AE46" s="201"/>
      <c r="AF46" s="201"/>
      <c r="AG46" s="201"/>
      <c r="AH46" s="201"/>
      <c r="AI46" s="201"/>
      <c r="AJ46" s="201"/>
      <c r="AK46" s="201"/>
      <c r="AL46" s="202"/>
    </row>
    <row r="47" spans="1:38" ht="15" customHeight="1" thickTop="1" x14ac:dyDescent="0.2">
      <c r="A47" s="103"/>
      <c r="B47" s="103"/>
      <c r="C47" s="103"/>
      <c r="D47" s="103"/>
      <c r="E47" s="103"/>
      <c r="F47" s="103"/>
      <c r="G47" s="103"/>
      <c r="H47" s="103"/>
      <c r="I47" s="103"/>
      <c r="J47" s="103"/>
      <c r="K47" s="103"/>
      <c r="L47" s="103"/>
      <c r="M47" s="103"/>
      <c r="N47" s="103"/>
      <c r="O47" s="4"/>
      <c r="P47" s="4"/>
      <c r="Q47" s="121"/>
      <c r="R47" s="196"/>
      <c r="S47" s="196"/>
      <c r="T47" s="196"/>
      <c r="U47" s="196"/>
      <c r="V47" s="196"/>
      <c r="W47" s="196"/>
      <c r="X47" s="197"/>
      <c r="Y47" s="122"/>
      <c r="Z47" s="123"/>
      <c r="AA47" s="123"/>
      <c r="AB47" s="124"/>
      <c r="AC47" s="123"/>
      <c r="AD47" s="123"/>
      <c r="AE47" s="123"/>
      <c r="AF47" s="123"/>
      <c r="AG47" s="123"/>
      <c r="AH47" s="123"/>
      <c r="AI47" s="123"/>
      <c r="AJ47" s="123"/>
      <c r="AK47" s="123"/>
      <c r="AL47" s="124"/>
    </row>
    <row r="48" spans="1:38" ht="15" customHeight="1" x14ac:dyDescent="0.2">
      <c r="A48" s="103"/>
      <c r="B48" s="103"/>
      <c r="C48" s="103"/>
      <c r="D48" s="103"/>
      <c r="E48" s="103"/>
      <c r="F48" s="103"/>
      <c r="G48" s="103"/>
      <c r="H48" s="103"/>
      <c r="I48" s="103"/>
      <c r="J48" s="103"/>
      <c r="K48" s="103"/>
      <c r="L48" s="103"/>
      <c r="M48" s="103"/>
      <c r="N48" s="103"/>
      <c r="O48" s="4"/>
      <c r="P48" s="4"/>
      <c r="Q48" s="121"/>
      <c r="R48" s="196"/>
      <c r="S48" s="196"/>
      <c r="T48" s="196"/>
      <c r="U48" s="196"/>
      <c r="V48" s="196"/>
      <c r="W48" s="196"/>
      <c r="X48" s="197"/>
      <c r="Y48" s="103"/>
      <c r="Z48" s="103"/>
      <c r="AA48" s="103"/>
      <c r="AB48" s="125"/>
      <c r="AC48" s="103"/>
      <c r="AD48" s="103"/>
      <c r="AE48" s="103"/>
      <c r="AF48" s="103"/>
      <c r="AG48" s="103"/>
      <c r="AH48" s="103"/>
      <c r="AI48" s="103"/>
      <c r="AJ48" s="103"/>
      <c r="AK48" s="103"/>
      <c r="AL48" s="125"/>
    </row>
    <row r="49" spans="1:38" ht="15" customHeight="1" thickBot="1" x14ac:dyDescent="0.25">
      <c r="A49" s="103"/>
      <c r="B49" s="103"/>
      <c r="C49" s="103"/>
      <c r="D49" s="103"/>
      <c r="E49" s="103"/>
      <c r="F49" s="103"/>
      <c r="G49" s="103"/>
      <c r="H49" s="103"/>
      <c r="I49" s="103"/>
      <c r="J49" s="103"/>
      <c r="K49" s="103"/>
      <c r="L49" s="103"/>
      <c r="M49" s="103"/>
      <c r="N49" s="103"/>
      <c r="O49" s="4"/>
      <c r="P49" s="4"/>
      <c r="Q49" s="121"/>
      <c r="R49" s="198"/>
      <c r="S49" s="198"/>
      <c r="T49" s="198"/>
      <c r="U49" s="198"/>
      <c r="V49" s="198"/>
      <c r="W49" s="198"/>
      <c r="X49" s="199"/>
      <c r="Y49" s="126"/>
      <c r="Z49" s="127"/>
      <c r="AA49" s="127"/>
      <c r="AB49" s="128"/>
      <c r="AC49" s="127"/>
      <c r="AD49" s="127"/>
      <c r="AE49" s="127"/>
      <c r="AF49" s="127"/>
      <c r="AG49" s="127"/>
      <c r="AH49" s="127"/>
      <c r="AI49" s="127"/>
      <c r="AJ49" s="127"/>
      <c r="AK49" s="127"/>
      <c r="AL49" s="128"/>
    </row>
    <row r="50" spans="1:38" ht="37.5" hidden="1" customHeight="1" x14ac:dyDescent="0.2">
      <c r="A50" s="117"/>
      <c r="B50" s="98"/>
      <c r="C50" s="98"/>
      <c r="D50" s="98"/>
      <c r="E50" s="98"/>
      <c r="F50" s="98"/>
      <c r="G50" s="98"/>
      <c r="H50" s="98"/>
      <c r="I50" s="98"/>
      <c r="J50" s="98"/>
      <c r="K50" s="98"/>
      <c r="L50" s="98"/>
      <c r="M50" s="98"/>
      <c r="N50" s="98"/>
      <c r="O50" s="129"/>
      <c r="P50" s="98"/>
      <c r="Q50" s="98"/>
      <c r="R50" s="98"/>
      <c r="S50" s="98"/>
      <c r="T50" s="98"/>
      <c r="U50" s="98"/>
      <c r="V50" s="98"/>
      <c r="W50" s="98"/>
      <c r="X50" s="98"/>
      <c r="Y50" s="98"/>
      <c r="Z50" s="98"/>
      <c r="AA50" s="98"/>
      <c r="AB50" s="98"/>
      <c r="AC50" s="98"/>
      <c r="AD50" s="98"/>
      <c r="AE50" s="98"/>
      <c r="AF50" s="98"/>
      <c r="AG50" s="98"/>
      <c r="AH50" s="98"/>
      <c r="AI50" s="98"/>
      <c r="AJ50" s="98"/>
      <c r="AK50" s="98"/>
      <c r="AL50" s="130"/>
    </row>
    <row r="51" spans="1:38" ht="7.5" hidden="1" customHeight="1" thickTop="1" x14ac:dyDescent="0.2">
      <c r="A51" s="3" t="s">
        <v>49</v>
      </c>
      <c r="O51" s="131"/>
      <c r="AL51" s="132"/>
    </row>
    <row r="52" spans="1:38" ht="13.8" thickTop="1" x14ac:dyDescent="0.2"/>
  </sheetData>
  <mergeCells count="55">
    <mergeCell ref="K16:L16"/>
    <mergeCell ref="X10:AK10"/>
    <mergeCell ref="E16:F16"/>
    <mergeCell ref="H16:I16"/>
    <mergeCell ref="S12:AK12"/>
    <mergeCell ref="X16:Z16"/>
    <mergeCell ref="A42:AL42"/>
    <mergeCell ref="R46:X49"/>
    <mergeCell ref="Y46:AB46"/>
    <mergeCell ref="AC46:AL46"/>
    <mergeCell ref="I44:AC44"/>
    <mergeCell ref="B29:J30"/>
    <mergeCell ref="K29:AJ30"/>
    <mergeCell ref="AK29:AL30"/>
    <mergeCell ref="A31:A38"/>
    <mergeCell ref="B31:J38"/>
    <mergeCell ref="K31:AL38"/>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S9:AK9"/>
    <mergeCell ref="S14:V14"/>
    <mergeCell ref="X14:AK14"/>
    <mergeCell ref="AC4:AD4"/>
    <mergeCell ref="AI4:AJ4"/>
    <mergeCell ref="AF4:AG4"/>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s>
  <phoneticPr fontId="1"/>
  <dataValidations count="3">
    <dataValidation type="list" allowBlank="1" showInputMessage="1" showErrorMessage="1" sqref="H16:I16" xr:uid="{00000000-0002-0000-0100-000000000000}">
      <formula1>$AN$19:$AN$21</formula1>
    </dataValidation>
    <dataValidation type="list" allowBlank="1" showInputMessage="1" showErrorMessage="1" sqref="R14" xr:uid="{00000000-0002-0000-0100-000001000000}">
      <formula1>$AN$12:$AN$14</formula1>
    </dataValidation>
    <dataValidation type="list" allowBlank="1" showInputMessage="1" showErrorMessage="1" sqref="S14:V14" xr:uid="{00000000-0002-0000-0100-000002000000}">
      <formula1>$AN$12:$AN$15</formula1>
    </dataValidation>
  </dataValidations>
  <pageMargins left="0.59055118110236227"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W66"/>
  <sheetViews>
    <sheetView showGridLines="0" view="pageBreakPreview" topLeftCell="A10" zoomScaleNormal="100" zoomScaleSheetLayoutView="100" workbookViewId="0">
      <selection activeCell="AI37" sqref="AI37"/>
    </sheetView>
  </sheetViews>
  <sheetFormatPr defaultColWidth="3" defaultRowHeight="13.2" x14ac:dyDescent="0.2"/>
  <cols>
    <col min="1" max="7" width="2.88671875" style="57" customWidth="1"/>
    <col min="8" max="23" width="2.88671875" style="87" customWidth="1"/>
    <col min="24" max="24" width="2.88671875" style="88" customWidth="1"/>
    <col min="25" max="32" width="2.88671875" style="57" customWidth="1"/>
    <col min="33" max="33" width="10" style="57" customWidth="1"/>
    <col min="34" max="34" width="3.44140625" style="57" bestFit="1" customWidth="1"/>
    <col min="35" max="39" width="3" style="57"/>
    <col min="40" max="40" width="3.44140625" style="57" bestFit="1" customWidth="1"/>
    <col min="41" max="48" width="3" style="57"/>
    <col min="49" max="49" width="3" style="58" customWidth="1"/>
    <col min="50" max="16384" width="3" style="57"/>
  </cols>
  <sheetData>
    <row r="1" spans="1:49" s="56" customFormat="1" ht="18.75" customHeight="1" x14ac:dyDescent="0.2">
      <c r="A1" s="368" t="s">
        <v>28</v>
      </c>
      <c r="B1" s="368"/>
      <c r="C1" s="368"/>
      <c r="D1" s="369">
        <v>6</v>
      </c>
      <c r="E1" s="369"/>
      <c r="F1" s="51" t="s">
        <v>1</v>
      </c>
      <c r="G1" s="52"/>
      <c r="H1" s="53"/>
      <c r="I1" s="53"/>
      <c r="J1" s="53"/>
      <c r="K1" s="53"/>
      <c r="L1" s="54"/>
      <c r="M1" s="54"/>
      <c r="N1" s="54"/>
      <c r="O1" s="54"/>
      <c r="P1" s="54"/>
      <c r="Q1" s="54"/>
      <c r="R1" s="54"/>
      <c r="S1" s="54"/>
      <c r="T1" s="54"/>
      <c r="U1" s="54"/>
      <c r="V1" s="54"/>
      <c r="W1" s="54"/>
      <c r="X1" s="55"/>
      <c r="Y1" s="52"/>
      <c r="Z1" s="52"/>
      <c r="AA1" s="370"/>
      <c r="AB1" s="370"/>
      <c r="AC1" s="370"/>
      <c r="AD1" s="370"/>
      <c r="AE1" s="370"/>
      <c r="AF1" s="370"/>
    </row>
    <row r="2" spans="1:49" ht="18.75" customHeight="1" x14ac:dyDescent="0.2">
      <c r="A2" s="369" t="s">
        <v>20</v>
      </c>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row>
    <row r="3" spans="1:49" s="59" customFormat="1" ht="18.75" customHeight="1" x14ac:dyDescent="0.2">
      <c r="A3" s="371" t="s">
        <v>65</v>
      </c>
      <c r="B3" s="371"/>
      <c r="C3" s="371"/>
      <c r="D3" s="371"/>
      <c r="E3" s="371"/>
      <c r="F3" s="371"/>
      <c r="G3" s="371"/>
      <c r="H3" s="371"/>
      <c r="I3" s="371"/>
      <c r="J3" s="371"/>
      <c r="K3" s="371"/>
      <c r="L3" s="372" t="s">
        <v>66</v>
      </c>
      <c r="M3" s="372"/>
      <c r="N3" s="372"/>
      <c r="O3" s="372"/>
      <c r="P3" s="372"/>
      <c r="Q3" s="372"/>
      <c r="R3" s="372"/>
      <c r="S3" s="372"/>
      <c r="T3" s="372"/>
      <c r="U3" s="372"/>
      <c r="V3" s="372"/>
      <c r="W3" s="372"/>
      <c r="X3" s="372"/>
      <c r="Y3" s="372"/>
      <c r="Z3" s="372"/>
      <c r="AA3" s="372"/>
      <c r="AB3" s="372"/>
      <c r="AC3" s="372"/>
      <c r="AD3" s="372"/>
      <c r="AE3" s="372"/>
      <c r="AF3" s="372"/>
    </row>
    <row r="4" spans="1:49" s="59" customFormat="1" ht="18.75" customHeight="1" x14ac:dyDescent="0.2">
      <c r="A4" s="371" t="s">
        <v>67</v>
      </c>
      <c r="B4" s="371"/>
      <c r="C4" s="371"/>
      <c r="D4" s="371"/>
      <c r="E4" s="371"/>
      <c r="F4" s="371"/>
      <c r="G4" s="371"/>
      <c r="H4" s="371"/>
      <c r="I4" s="371"/>
      <c r="J4" s="371"/>
      <c r="K4" s="371"/>
      <c r="L4" s="373" t="s">
        <v>68</v>
      </c>
      <c r="M4" s="373"/>
      <c r="N4" s="373"/>
      <c r="O4" s="373"/>
      <c r="P4" s="373"/>
      <c r="Q4" s="373"/>
      <c r="R4" s="373"/>
      <c r="S4" s="373"/>
      <c r="T4" s="373"/>
      <c r="U4" s="373"/>
      <c r="V4" s="373"/>
      <c r="W4" s="373"/>
      <c r="X4" s="373"/>
      <c r="Y4" s="373"/>
      <c r="Z4" s="373"/>
      <c r="AA4" s="373"/>
      <c r="AB4" s="373"/>
      <c r="AC4" s="373"/>
      <c r="AD4" s="373"/>
      <c r="AE4" s="373"/>
      <c r="AF4" s="373"/>
    </row>
    <row r="5" spans="1:49" s="59" customFormat="1" ht="18.75" customHeight="1" x14ac:dyDescent="0.2">
      <c r="A5" s="374" t="s">
        <v>69</v>
      </c>
      <c r="B5" s="374"/>
      <c r="C5" s="374"/>
      <c r="D5" s="374"/>
      <c r="E5" s="374"/>
      <c r="F5" s="374"/>
      <c r="G5" s="374"/>
      <c r="H5" s="374"/>
      <c r="I5" s="374"/>
      <c r="J5" s="374"/>
      <c r="K5" s="374"/>
      <c r="L5" s="375" t="str">
        <f>IF('実績報告書(通)'!S12="","",'実績報告書(通)'!S12)</f>
        <v/>
      </c>
      <c r="M5" s="375"/>
      <c r="N5" s="375"/>
      <c r="O5" s="375"/>
      <c r="P5" s="375"/>
      <c r="Q5" s="375"/>
      <c r="R5" s="375"/>
      <c r="S5" s="375"/>
      <c r="T5" s="375"/>
      <c r="U5" s="375"/>
      <c r="V5" s="375"/>
      <c r="W5" s="375"/>
      <c r="X5" s="375"/>
      <c r="Y5" s="375"/>
      <c r="Z5" s="375"/>
      <c r="AA5" s="375"/>
      <c r="AB5" s="375"/>
      <c r="AC5" s="375"/>
      <c r="AD5" s="375"/>
      <c r="AE5" s="375"/>
      <c r="AF5" s="375"/>
    </row>
    <row r="6" spans="1:49" s="60" customFormat="1" ht="11.25" customHeight="1" x14ac:dyDescent="0.2">
      <c r="AW6" s="61"/>
    </row>
    <row r="7" spans="1:49" s="60" customFormat="1" ht="18.75" customHeight="1" thickBot="1" x14ac:dyDescent="0.25">
      <c r="A7" s="323" t="s">
        <v>10</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5"/>
      <c r="AW7" s="61"/>
    </row>
    <row r="8" spans="1:49" s="60" customFormat="1" ht="30" customHeight="1" thickBot="1" x14ac:dyDescent="0.25">
      <c r="A8" s="360" t="s">
        <v>74</v>
      </c>
      <c r="B8" s="361"/>
      <c r="C8" s="361"/>
      <c r="D8" s="361"/>
      <c r="E8" s="361"/>
      <c r="F8" s="361"/>
      <c r="G8" s="361"/>
      <c r="H8" s="361"/>
      <c r="I8" s="361"/>
      <c r="J8" s="361"/>
      <c r="K8" s="362"/>
      <c r="L8" s="356"/>
      <c r="M8" s="357"/>
      <c r="N8" s="357"/>
      <c r="O8" s="357"/>
      <c r="P8" s="62" t="s">
        <v>0</v>
      </c>
      <c r="Q8" s="355" t="s">
        <v>158</v>
      </c>
      <c r="R8" s="355"/>
      <c r="S8" s="355"/>
      <c r="T8" s="355"/>
      <c r="U8" s="355"/>
      <c r="V8" s="355"/>
      <c r="W8" s="355"/>
      <c r="X8" s="355"/>
      <c r="Y8" s="355"/>
      <c r="Z8" s="355"/>
      <c r="AA8" s="355"/>
      <c r="AB8" s="356"/>
      <c r="AC8" s="357"/>
      <c r="AD8" s="357"/>
      <c r="AE8" s="357"/>
      <c r="AF8" s="63" t="s">
        <v>0</v>
      </c>
      <c r="AW8" s="61"/>
    </row>
    <row r="9" spans="1:49" s="60" customFormat="1" ht="11.25" customHeight="1" x14ac:dyDescent="0.2">
      <c r="A9" s="64"/>
      <c r="B9" s="64"/>
      <c r="C9" s="65"/>
      <c r="D9" s="65"/>
      <c r="E9" s="64"/>
      <c r="F9" s="61"/>
      <c r="G9" s="61"/>
      <c r="H9" s="66"/>
      <c r="I9" s="67"/>
      <c r="J9" s="67"/>
      <c r="K9" s="67"/>
      <c r="L9" s="68"/>
      <c r="M9" s="68"/>
      <c r="N9" s="68"/>
      <c r="O9" s="68"/>
      <c r="P9" s="68"/>
      <c r="Q9" s="68"/>
      <c r="R9" s="68"/>
      <c r="S9" s="68"/>
      <c r="T9" s="68"/>
      <c r="U9" s="68"/>
      <c r="V9" s="68"/>
      <c r="W9" s="68"/>
      <c r="X9" s="69"/>
      <c r="AW9" s="61"/>
    </row>
    <row r="10" spans="1:49" s="60" customFormat="1" ht="18.75" customHeight="1" thickBot="1" x14ac:dyDescent="0.25">
      <c r="A10" s="323" t="s">
        <v>29</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5"/>
      <c r="AW10" s="61"/>
    </row>
    <row r="11" spans="1:49" s="60" customFormat="1" ht="18.75" customHeight="1" thickBot="1" x14ac:dyDescent="0.25">
      <c r="A11" s="277" t="s">
        <v>6</v>
      </c>
      <c r="B11" s="278"/>
      <c r="C11" s="278"/>
      <c r="D11" s="278"/>
      <c r="E11" s="278"/>
      <c r="F11" s="278"/>
      <c r="G11" s="278"/>
      <c r="H11" s="278"/>
      <c r="I11" s="278"/>
      <c r="J11" s="278"/>
      <c r="K11" s="279"/>
      <c r="L11" s="275" t="s">
        <v>5</v>
      </c>
      <c r="M11" s="275"/>
      <c r="N11" s="275"/>
      <c r="O11" s="275"/>
      <c r="P11" s="275"/>
      <c r="Q11" s="275"/>
      <c r="R11" s="275"/>
      <c r="S11" s="275"/>
      <c r="T11" s="275"/>
      <c r="U11" s="275"/>
      <c r="V11" s="275"/>
      <c r="W11" s="275"/>
      <c r="X11" s="275"/>
      <c r="Y11" s="275" t="s">
        <v>7</v>
      </c>
      <c r="Z11" s="275"/>
      <c r="AA11" s="275"/>
      <c r="AB11" s="275"/>
      <c r="AC11" s="275"/>
      <c r="AD11" s="275"/>
      <c r="AE11" s="275"/>
      <c r="AF11" s="276"/>
      <c r="AG11" s="70"/>
    </row>
    <row r="12" spans="1:49" s="68" customFormat="1" ht="18.75" customHeight="1" x14ac:dyDescent="0.2">
      <c r="A12" s="337" t="s">
        <v>2</v>
      </c>
      <c r="B12" s="338"/>
      <c r="C12" s="338"/>
      <c r="D12" s="338"/>
      <c r="E12" s="338"/>
      <c r="F12" s="338"/>
      <c r="G12" s="338"/>
      <c r="H12" s="338"/>
      <c r="I12" s="339"/>
      <c r="J12" s="348" t="s">
        <v>21</v>
      </c>
      <c r="K12" s="307"/>
      <c r="L12" s="334" t="s">
        <v>22</v>
      </c>
      <c r="M12" s="334"/>
      <c r="N12" s="334"/>
      <c r="O12" s="334"/>
      <c r="P12" s="334"/>
      <c r="Q12" s="334"/>
      <c r="R12" s="334"/>
      <c r="S12" s="334"/>
      <c r="T12" s="334"/>
      <c r="U12" s="334"/>
      <c r="V12" s="334"/>
      <c r="W12" s="334"/>
      <c r="X12" s="334"/>
      <c r="Y12" s="363"/>
      <c r="Z12" s="363"/>
      <c r="AA12" s="363"/>
      <c r="AB12" s="363"/>
      <c r="AC12" s="363"/>
      <c r="AD12" s="363"/>
      <c r="AE12" s="363"/>
      <c r="AF12" s="364"/>
      <c r="AG12" s="70"/>
      <c r="AW12" s="66"/>
    </row>
    <row r="13" spans="1:49" s="72" customFormat="1" ht="18.75" customHeight="1" x14ac:dyDescent="0.2">
      <c r="A13" s="340"/>
      <c r="B13" s="341"/>
      <c r="C13" s="341"/>
      <c r="D13" s="341"/>
      <c r="E13" s="341"/>
      <c r="F13" s="341"/>
      <c r="G13" s="341"/>
      <c r="H13" s="341"/>
      <c r="I13" s="342"/>
      <c r="J13" s="349"/>
      <c r="K13" s="309"/>
      <c r="L13" s="365" t="s">
        <v>154</v>
      </c>
      <c r="M13" s="365"/>
      <c r="N13" s="365"/>
      <c r="O13" s="365"/>
      <c r="P13" s="365"/>
      <c r="Q13" s="365"/>
      <c r="R13" s="365"/>
      <c r="S13" s="365"/>
      <c r="T13" s="365"/>
      <c r="U13" s="365"/>
      <c r="V13" s="365"/>
      <c r="W13" s="365"/>
      <c r="X13" s="365"/>
      <c r="Y13" s="366"/>
      <c r="Z13" s="366"/>
      <c r="AA13" s="366"/>
      <c r="AB13" s="366"/>
      <c r="AC13" s="366"/>
      <c r="AD13" s="366"/>
      <c r="AE13" s="366"/>
      <c r="AF13" s="367"/>
      <c r="AG13" s="71"/>
      <c r="AW13" s="73"/>
    </row>
    <row r="14" spans="1:49" s="72" customFormat="1" ht="18.75" customHeight="1" x14ac:dyDescent="0.2">
      <c r="A14" s="340"/>
      <c r="B14" s="341"/>
      <c r="C14" s="341"/>
      <c r="D14" s="341"/>
      <c r="E14" s="341"/>
      <c r="F14" s="341"/>
      <c r="G14" s="341"/>
      <c r="H14" s="341"/>
      <c r="I14" s="342"/>
      <c r="J14" s="349"/>
      <c r="K14" s="309"/>
      <c r="L14" s="326" t="s">
        <v>12</v>
      </c>
      <c r="M14" s="326"/>
      <c r="N14" s="326"/>
      <c r="O14" s="326"/>
      <c r="P14" s="326"/>
      <c r="Q14" s="326"/>
      <c r="R14" s="326"/>
      <c r="S14" s="326"/>
      <c r="T14" s="326"/>
      <c r="U14" s="326"/>
      <c r="V14" s="326"/>
      <c r="W14" s="326"/>
      <c r="X14" s="326"/>
      <c r="Y14" s="327"/>
      <c r="Z14" s="327"/>
      <c r="AA14" s="327"/>
      <c r="AB14" s="327"/>
      <c r="AC14" s="327"/>
      <c r="AD14" s="327"/>
      <c r="AE14" s="327"/>
      <c r="AF14" s="328"/>
      <c r="AG14" s="71"/>
      <c r="AW14" s="73"/>
    </row>
    <row r="15" spans="1:49" s="72" customFormat="1" ht="18.75" customHeight="1" thickBot="1" x14ac:dyDescent="0.25">
      <c r="A15" s="340"/>
      <c r="B15" s="341"/>
      <c r="C15" s="341"/>
      <c r="D15" s="341"/>
      <c r="E15" s="341"/>
      <c r="F15" s="341"/>
      <c r="G15" s="341"/>
      <c r="H15" s="341"/>
      <c r="I15" s="342"/>
      <c r="J15" s="350"/>
      <c r="K15" s="351"/>
      <c r="L15" s="329" t="s">
        <v>26</v>
      </c>
      <c r="M15" s="330"/>
      <c r="N15" s="330"/>
      <c r="O15" s="330"/>
      <c r="P15" s="330"/>
      <c r="Q15" s="330"/>
      <c r="R15" s="330"/>
      <c r="S15" s="330"/>
      <c r="T15" s="330"/>
      <c r="U15" s="330"/>
      <c r="V15" s="330"/>
      <c r="W15" s="330"/>
      <c r="X15" s="331"/>
      <c r="Y15" s="332">
        <f>SUM(Y12:AF14)</f>
        <v>0</v>
      </c>
      <c r="Z15" s="332"/>
      <c r="AA15" s="332"/>
      <c r="AB15" s="332"/>
      <c r="AC15" s="332"/>
      <c r="AD15" s="332"/>
      <c r="AE15" s="332"/>
      <c r="AF15" s="333"/>
      <c r="AG15" s="71"/>
      <c r="AW15" s="73"/>
    </row>
    <row r="16" spans="1:49" s="72" customFormat="1" ht="18.75" customHeight="1" x14ac:dyDescent="0.2">
      <c r="A16" s="340"/>
      <c r="B16" s="341"/>
      <c r="C16" s="341"/>
      <c r="D16" s="341"/>
      <c r="E16" s="341"/>
      <c r="F16" s="341"/>
      <c r="G16" s="341"/>
      <c r="H16" s="341"/>
      <c r="I16" s="342"/>
      <c r="J16" s="348" t="s">
        <v>23</v>
      </c>
      <c r="K16" s="307"/>
      <c r="L16" s="334" t="s">
        <v>24</v>
      </c>
      <c r="M16" s="334"/>
      <c r="N16" s="334"/>
      <c r="O16" s="334"/>
      <c r="P16" s="334"/>
      <c r="Q16" s="334"/>
      <c r="R16" s="334"/>
      <c r="S16" s="334"/>
      <c r="T16" s="334"/>
      <c r="U16" s="334"/>
      <c r="V16" s="334"/>
      <c r="W16" s="334"/>
      <c r="X16" s="334"/>
      <c r="Y16" s="335"/>
      <c r="Z16" s="335"/>
      <c r="AA16" s="335"/>
      <c r="AB16" s="335"/>
      <c r="AC16" s="335"/>
      <c r="AD16" s="335"/>
      <c r="AE16" s="335"/>
      <c r="AF16" s="336"/>
      <c r="AG16" s="71"/>
      <c r="AW16" s="73"/>
    </row>
    <row r="17" spans="1:49" s="72" customFormat="1" ht="18.75" customHeight="1" x14ac:dyDescent="0.2">
      <c r="A17" s="340"/>
      <c r="B17" s="341"/>
      <c r="C17" s="341"/>
      <c r="D17" s="341"/>
      <c r="E17" s="341"/>
      <c r="F17" s="341"/>
      <c r="G17" s="341"/>
      <c r="H17" s="341"/>
      <c r="I17" s="342"/>
      <c r="J17" s="349"/>
      <c r="K17" s="309"/>
      <c r="L17" s="326" t="s">
        <v>25</v>
      </c>
      <c r="M17" s="326"/>
      <c r="N17" s="326"/>
      <c r="O17" s="326"/>
      <c r="P17" s="326"/>
      <c r="Q17" s="326"/>
      <c r="R17" s="326"/>
      <c r="S17" s="326"/>
      <c r="T17" s="326"/>
      <c r="U17" s="326"/>
      <c r="V17" s="326"/>
      <c r="W17" s="326"/>
      <c r="X17" s="326"/>
      <c r="Y17" s="358"/>
      <c r="Z17" s="358"/>
      <c r="AA17" s="358"/>
      <c r="AB17" s="358"/>
      <c r="AC17" s="358"/>
      <c r="AD17" s="358"/>
      <c r="AE17" s="358"/>
      <c r="AF17" s="359"/>
      <c r="AG17" s="71"/>
      <c r="AW17" s="73"/>
    </row>
    <row r="18" spans="1:49" s="72" customFormat="1" ht="18.75" customHeight="1" thickBot="1" x14ac:dyDescent="0.25">
      <c r="A18" s="340"/>
      <c r="B18" s="341"/>
      <c r="C18" s="341"/>
      <c r="D18" s="341"/>
      <c r="E18" s="341"/>
      <c r="F18" s="341"/>
      <c r="G18" s="341"/>
      <c r="H18" s="341"/>
      <c r="I18" s="342"/>
      <c r="J18" s="350"/>
      <c r="K18" s="351"/>
      <c r="L18" s="329" t="s">
        <v>27</v>
      </c>
      <c r="M18" s="330"/>
      <c r="N18" s="330"/>
      <c r="O18" s="330"/>
      <c r="P18" s="330"/>
      <c r="Q18" s="330"/>
      <c r="R18" s="330"/>
      <c r="S18" s="330"/>
      <c r="T18" s="330"/>
      <c r="U18" s="330"/>
      <c r="V18" s="330"/>
      <c r="W18" s="330"/>
      <c r="X18" s="331"/>
      <c r="Y18" s="332">
        <f>SUM(Y16:AF17)</f>
        <v>0</v>
      </c>
      <c r="Z18" s="332"/>
      <c r="AA18" s="332"/>
      <c r="AB18" s="332"/>
      <c r="AC18" s="332"/>
      <c r="AD18" s="332"/>
      <c r="AE18" s="332"/>
      <c r="AF18" s="333"/>
      <c r="AG18" s="71"/>
      <c r="AW18" s="73"/>
    </row>
    <row r="19" spans="1:49" s="72" customFormat="1" ht="18.75" customHeight="1" thickBot="1" x14ac:dyDescent="0.25">
      <c r="A19" s="343"/>
      <c r="B19" s="344"/>
      <c r="C19" s="344"/>
      <c r="D19" s="344"/>
      <c r="E19" s="344"/>
      <c r="F19" s="344"/>
      <c r="G19" s="344"/>
      <c r="H19" s="344"/>
      <c r="I19" s="345"/>
      <c r="J19" s="346" t="s">
        <v>171</v>
      </c>
      <c r="K19" s="347"/>
      <c r="L19" s="347"/>
      <c r="M19" s="347"/>
      <c r="N19" s="347"/>
      <c r="O19" s="347"/>
      <c r="P19" s="347"/>
      <c r="Q19" s="347"/>
      <c r="R19" s="347"/>
      <c r="S19" s="347"/>
      <c r="T19" s="347"/>
      <c r="U19" s="347"/>
      <c r="V19" s="347"/>
      <c r="W19" s="347"/>
      <c r="X19" s="347"/>
      <c r="Y19" s="352"/>
      <c r="Z19" s="353"/>
      <c r="AA19" s="353"/>
      <c r="AB19" s="353"/>
      <c r="AC19" s="353"/>
      <c r="AD19" s="353"/>
      <c r="AE19" s="353"/>
      <c r="AF19" s="354"/>
      <c r="AG19" s="71"/>
      <c r="AW19" s="73"/>
    </row>
    <row r="20" spans="1:49" s="74" customFormat="1" ht="18.75" customHeight="1" thickBot="1" x14ac:dyDescent="0.25">
      <c r="A20" s="399" t="s">
        <v>166</v>
      </c>
      <c r="B20" s="400"/>
      <c r="C20" s="400"/>
      <c r="D20" s="400"/>
      <c r="E20" s="400"/>
      <c r="F20" s="400"/>
      <c r="G20" s="400"/>
      <c r="H20" s="400"/>
      <c r="I20" s="400"/>
      <c r="J20" s="262"/>
      <c r="K20" s="262"/>
      <c r="L20" s="262"/>
      <c r="M20" s="262"/>
      <c r="N20" s="262"/>
      <c r="O20" s="262"/>
      <c r="P20" s="262"/>
      <c r="Q20" s="262"/>
      <c r="R20" s="262"/>
      <c r="S20" s="262"/>
      <c r="T20" s="262"/>
      <c r="U20" s="262"/>
      <c r="V20" s="262"/>
      <c r="W20" s="262"/>
      <c r="X20" s="263"/>
      <c r="Y20" s="401">
        <f>SUM(Y15,Y18,Y19)</f>
        <v>0</v>
      </c>
      <c r="Z20" s="402"/>
      <c r="AA20" s="402"/>
      <c r="AB20" s="402"/>
      <c r="AC20" s="402"/>
      <c r="AD20" s="402"/>
      <c r="AE20" s="402"/>
      <c r="AF20" s="403"/>
      <c r="AG20" s="71"/>
      <c r="AW20" s="75"/>
    </row>
    <row r="21" spans="1:49" s="72" customFormat="1" ht="18.75" customHeight="1" x14ac:dyDescent="0.2">
      <c r="A21" s="404" t="s">
        <v>162</v>
      </c>
      <c r="B21" s="405"/>
      <c r="C21" s="405"/>
      <c r="D21" s="405"/>
      <c r="E21" s="405"/>
      <c r="F21" s="405"/>
      <c r="G21" s="405"/>
      <c r="H21" s="405"/>
      <c r="I21" s="405"/>
      <c r="J21" s="405"/>
      <c r="K21" s="406"/>
      <c r="L21" s="410" t="s">
        <v>8</v>
      </c>
      <c r="M21" s="410"/>
      <c r="N21" s="410"/>
      <c r="O21" s="410"/>
      <c r="P21" s="410"/>
      <c r="Q21" s="410"/>
      <c r="R21" s="410"/>
      <c r="S21" s="410"/>
      <c r="T21" s="410"/>
      <c r="U21" s="410"/>
      <c r="V21" s="410"/>
      <c r="W21" s="410"/>
      <c r="X21" s="410"/>
      <c r="Y21" s="252"/>
      <c r="Z21" s="252"/>
      <c r="AA21" s="252"/>
      <c r="AB21" s="252"/>
      <c r="AC21" s="252"/>
      <c r="AD21" s="252"/>
      <c r="AE21" s="252"/>
      <c r="AF21" s="253"/>
      <c r="AG21" s="71"/>
      <c r="AW21" s="73"/>
    </row>
    <row r="22" spans="1:49" s="72" customFormat="1" ht="18.75" customHeight="1" x14ac:dyDescent="0.2">
      <c r="A22" s="407"/>
      <c r="B22" s="408"/>
      <c r="C22" s="408"/>
      <c r="D22" s="408"/>
      <c r="E22" s="408"/>
      <c r="F22" s="408"/>
      <c r="G22" s="408"/>
      <c r="H22" s="408"/>
      <c r="I22" s="408"/>
      <c r="J22" s="408"/>
      <c r="K22" s="409"/>
      <c r="L22" s="254" t="s">
        <v>4</v>
      </c>
      <c r="M22" s="254"/>
      <c r="N22" s="254"/>
      <c r="O22" s="254"/>
      <c r="P22" s="254"/>
      <c r="Q22" s="254"/>
      <c r="R22" s="254"/>
      <c r="S22" s="254"/>
      <c r="T22" s="254"/>
      <c r="U22" s="254"/>
      <c r="V22" s="254"/>
      <c r="W22" s="254"/>
      <c r="X22" s="254"/>
      <c r="Y22" s="255"/>
      <c r="Z22" s="255"/>
      <c r="AA22" s="255"/>
      <c r="AB22" s="255"/>
      <c r="AC22" s="255"/>
      <c r="AD22" s="255"/>
      <c r="AE22" s="255"/>
      <c r="AF22" s="256"/>
      <c r="AG22" s="71"/>
      <c r="AW22" s="73"/>
    </row>
    <row r="23" spans="1:49" s="68" customFormat="1" ht="18.75" customHeight="1" thickBot="1" x14ac:dyDescent="0.25">
      <c r="A23" s="257" t="s">
        <v>3</v>
      </c>
      <c r="B23" s="258"/>
      <c r="C23" s="258"/>
      <c r="D23" s="258"/>
      <c r="E23" s="258"/>
      <c r="F23" s="258"/>
      <c r="G23" s="258"/>
      <c r="H23" s="258"/>
      <c r="I23" s="258"/>
      <c r="J23" s="258"/>
      <c r="K23" s="259"/>
      <c r="L23" s="260"/>
      <c r="M23" s="260"/>
      <c r="N23" s="260"/>
      <c r="O23" s="260"/>
      <c r="P23" s="260"/>
      <c r="Q23" s="260"/>
      <c r="R23" s="260"/>
      <c r="S23" s="260"/>
      <c r="T23" s="260"/>
      <c r="U23" s="260"/>
      <c r="V23" s="260"/>
      <c r="W23" s="260"/>
      <c r="X23" s="260"/>
      <c r="Y23" s="255"/>
      <c r="Z23" s="255"/>
      <c r="AA23" s="255"/>
      <c r="AB23" s="255"/>
      <c r="AC23" s="255"/>
      <c r="AD23" s="255"/>
      <c r="AE23" s="255"/>
      <c r="AF23" s="256"/>
      <c r="AG23" s="70"/>
      <c r="AW23" s="66"/>
    </row>
    <row r="24" spans="1:49" s="74" customFormat="1" ht="18.75" customHeight="1" thickBot="1" x14ac:dyDescent="0.25">
      <c r="A24" s="317" t="s">
        <v>167</v>
      </c>
      <c r="B24" s="318"/>
      <c r="C24" s="318"/>
      <c r="D24" s="318"/>
      <c r="E24" s="318"/>
      <c r="F24" s="318"/>
      <c r="G24" s="318"/>
      <c r="H24" s="318"/>
      <c r="I24" s="318"/>
      <c r="J24" s="318"/>
      <c r="K24" s="318"/>
      <c r="L24" s="318"/>
      <c r="M24" s="318"/>
      <c r="N24" s="318"/>
      <c r="O24" s="318"/>
      <c r="P24" s="318"/>
      <c r="Q24" s="318"/>
      <c r="R24" s="318"/>
      <c r="S24" s="318"/>
      <c r="T24" s="318"/>
      <c r="U24" s="318"/>
      <c r="V24" s="318"/>
      <c r="W24" s="318"/>
      <c r="X24" s="319"/>
      <c r="Y24" s="264">
        <f>SUM(Y21:AF23)</f>
        <v>0</v>
      </c>
      <c r="Z24" s="265"/>
      <c r="AA24" s="265"/>
      <c r="AB24" s="265"/>
      <c r="AC24" s="265"/>
      <c r="AD24" s="265"/>
      <c r="AE24" s="265"/>
      <c r="AF24" s="266"/>
      <c r="AG24" s="71"/>
      <c r="AW24" s="75"/>
    </row>
    <row r="25" spans="1:49" s="60" customFormat="1" ht="18.75" customHeight="1" thickBot="1" x14ac:dyDescent="0.25">
      <c r="A25" s="393" t="s">
        <v>9</v>
      </c>
      <c r="B25" s="394"/>
      <c r="C25" s="394"/>
      <c r="D25" s="394"/>
      <c r="E25" s="394"/>
      <c r="F25" s="394"/>
      <c r="G25" s="394"/>
      <c r="H25" s="394"/>
      <c r="I25" s="394"/>
      <c r="J25" s="394"/>
      <c r="K25" s="394"/>
      <c r="L25" s="394"/>
      <c r="M25" s="394"/>
      <c r="N25" s="394"/>
      <c r="O25" s="394"/>
      <c r="P25" s="394"/>
      <c r="Q25" s="394"/>
      <c r="R25" s="394"/>
      <c r="S25" s="394"/>
      <c r="T25" s="394"/>
      <c r="U25" s="394"/>
      <c r="V25" s="394"/>
      <c r="W25" s="394"/>
      <c r="X25" s="395"/>
      <c r="Y25" s="396">
        <f>SUM(Y20,Y24)</f>
        <v>0</v>
      </c>
      <c r="Z25" s="397"/>
      <c r="AA25" s="397"/>
      <c r="AB25" s="397"/>
      <c r="AC25" s="397"/>
      <c r="AD25" s="397"/>
      <c r="AE25" s="397"/>
      <c r="AF25" s="398"/>
      <c r="AG25" s="70"/>
      <c r="AW25" s="61"/>
    </row>
    <row r="26" spans="1:49" s="60" customFormat="1" ht="11.25" customHeight="1" x14ac:dyDescent="0.2">
      <c r="A26" s="76"/>
      <c r="B26" s="76"/>
      <c r="C26" s="76"/>
      <c r="D26" s="76"/>
      <c r="E26" s="76"/>
      <c r="F26" s="77"/>
      <c r="G26" s="77"/>
      <c r="H26" s="77"/>
      <c r="I26" s="77"/>
      <c r="J26" s="77"/>
      <c r="K26" s="77"/>
      <c r="AW26" s="61"/>
    </row>
    <row r="27" spans="1:49" s="60" customFormat="1" ht="18.75" customHeight="1" thickBot="1" x14ac:dyDescent="0.25">
      <c r="A27" s="323" t="s">
        <v>30</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5"/>
      <c r="AW27" s="61"/>
    </row>
    <row r="28" spans="1:49" s="60" customFormat="1" ht="18.75" customHeight="1" thickBot="1" x14ac:dyDescent="0.25">
      <c r="A28" s="277" t="s">
        <v>6</v>
      </c>
      <c r="B28" s="278"/>
      <c r="C28" s="278"/>
      <c r="D28" s="278"/>
      <c r="E28" s="278"/>
      <c r="F28" s="278"/>
      <c r="G28" s="278"/>
      <c r="H28" s="278"/>
      <c r="I28" s="278"/>
      <c r="J28" s="278"/>
      <c r="K28" s="279"/>
      <c r="L28" s="275" t="s">
        <v>5</v>
      </c>
      <c r="M28" s="275"/>
      <c r="N28" s="275"/>
      <c r="O28" s="275"/>
      <c r="P28" s="275"/>
      <c r="Q28" s="275"/>
      <c r="R28" s="275"/>
      <c r="S28" s="275"/>
      <c r="T28" s="275"/>
      <c r="U28" s="275"/>
      <c r="V28" s="275"/>
      <c r="W28" s="275"/>
      <c r="X28" s="275"/>
      <c r="Y28" s="275" t="s">
        <v>7</v>
      </c>
      <c r="Z28" s="275"/>
      <c r="AA28" s="275"/>
      <c r="AB28" s="275"/>
      <c r="AC28" s="275"/>
      <c r="AD28" s="275"/>
      <c r="AE28" s="275"/>
      <c r="AF28" s="276"/>
      <c r="AW28" s="61"/>
    </row>
    <row r="29" spans="1:49" s="60" customFormat="1" ht="18.75" customHeight="1" x14ac:dyDescent="0.2">
      <c r="A29" s="384" t="s">
        <v>14</v>
      </c>
      <c r="B29" s="385"/>
      <c r="C29" s="378" t="s">
        <v>109</v>
      </c>
      <c r="D29" s="379"/>
      <c r="E29" s="379"/>
      <c r="F29" s="379"/>
      <c r="G29" s="379"/>
      <c r="H29" s="379"/>
      <c r="I29" s="379"/>
      <c r="J29" s="379"/>
      <c r="K29" s="380"/>
      <c r="L29" s="310"/>
      <c r="M29" s="310"/>
      <c r="N29" s="310"/>
      <c r="O29" s="310"/>
      <c r="P29" s="310"/>
      <c r="Q29" s="310"/>
      <c r="R29" s="310"/>
      <c r="S29" s="310"/>
      <c r="T29" s="310"/>
      <c r="U29" s="310"/>
      <c r="V29" s="310"/>
      <c r="W29" s="310"/>
      <c r="X29" s="310"/>
      <c r="Y29" s="381"/>
      <c r="Z29" s="381"/>
      <c r="AA29" s="381"/>
      <c r="AB29" s="381"/>
      <c r="AC29" s="381"/>
      <c r="AD29" s="381"/>
      <c r="AE29" s="381"/>
      <c r="AF29" s="382"/>
      <c r="AW29" s="61"/>
    </row>
    <row r="30" spans="1:49" s="60" customFormat="1" ht="18.75" customHeight="1" x14ac:dyDescent="0.2">
      <c r="A30" s="386"/>
      <c r="B30" s="387"/>
      <c r="C30" s="269" t="s">
        <v>78</v>
      </c>
      <c r="D30" s="270"/>
      <c r="E30" s="270"/>
      <c r="F30" s="270"/>
      <c r="G30" s="270"/>
      <c r="H30" s="270"/>
      <c r="I30" s="270"/>
      <c r="J30" s="270"/>
      <c r="K30" s="271"/>
      <c r="L30" s="383"/>
      <c r="M30" s="383"/>
      <c r="N30" s="383"/>
      <c r="O30" s="383"/>
      <c r="P30" s="383"/>
      <c r="Q30" s="383"/>
      <c r="R30" s="383"/>
      <c r="S30" s="383"/>
      <c r="T30" s="383"/>
      <c r="U30" s="383"/>
      <c r="V30" s="383"/>
      <c r="W30" s="383"/>
      <c r="X30" s="383"/>
      <c r="Y30" s="267"/>
      <c r="Z30" s="267"/>
      <c r="AA30" s="267"/>
      <c r="AB30" s="267"/>
      <c r="AC30" s="267"/>
      <c r="AD30" s="267"/>
      <c r="AE30" s="267"/>
      <c r="AF30" s="268"/>
      <c r="AW30" s="61"/>
    </row>
    <row r="31" spans="1:49" s="60" customFormat="1" ht="18.75" customHeight="1" x14ac:dyDescent="0.2">
      <c r="A31" s="386"/>
      <c r="B31" s="387"/>
      <c r="C31" s="269" t="s">
        <v>79</v>
      </c>
      <c r="D31" s="270"/>
      <c r="E31" s="270"/>
      <c r="F31" s="270"/>
      <c r="G31" s="270"/>
      <c r="H31" s="270"/>
      <c r="I31" s="270"/>
      <c r="J31" s="270"/>
      <c r="K31" s="271"/>
      <c r="L31" s="272"/>
      <c r="M31" s="272"/>
      <c r="N31" s="272"/>
      <c r="O31" s="272"/>
      <c r="P31" s="272"/>
      <c r="Q31" s="272"/>
      <c r="R31" s="272"/>
      <c r="S31" s="272"/>
      <c r="T31" s="272"/>
      <c r="U31" s="272"/>
      <c r="V31" s="272"/>
      <c r="W31" s="272"/>
      <c r="X31" s="272"/>
      <c r="Y31" s="273"/>
      <c r="Z31" s="273"/>
      <c r="AA31" s="273"/>
      <c r="AB31" s="273"/>
      <c r="AC31" s="273"/>
      <c r="AD31" s="273"/>
      <c r="AE31" s="273"/>
      <c r="AF31" s="274"/>
      <c r="AW31" s="61"/>
    </row>
    <row r="32" spans="1:49" s="60" customFormat="1" ht="18.75" customHeight="1" x14ac:dyDescent="0.2">
      <c r="A32" s="386"/>
      <c r="B32" s="387"/>
      <c r="C32" s="269" t="s">
        <v>80</v>
      </c>
      <c r="D32" s="270"/>
      <c r="E32" s="270"/>
      <c r="F32" s="270"/>
      <c r="G32" s="270"/>
      <c r="H32" s="270"/>
      <c r="I32" s="270"/>
      <c r="J32" s="270"/>
      <c r="K32" s="271"/>
      <c r="L32" s="272"/>
      <c r="M32" s="272"/>
      <c r="N32" s="272"/>
      <c r="O32" s="272"/>
      <c r="P32" s="272"/>
      <c r="Q32" s="272"/>
      <c r="R32" s="272"/>
      <c r="S32" s="272"/>
      <c r="T32" s="272"/>
      <c r="U32" s="272"/>
      <c r="V32" s="272"/>
      <c r="W32" s="272"/>
      <c r="X32" s="272"/>
      <c r="Y32" s="273"/>
      <c r="Z32" s="273"/>
      <c r="AA32" s="273"/>
      <c r="AB32" s="273"/>
      <c r="AC32" s="273"/>
      <c r="AD32" s="273"/>
      <c r="AE32" s="273"/>
      <c r="AF32" s="274"/>
      <c r="AW32" s="61"/>
    </row>
    <row r="33" spans="1:49" s="60" customFormat="1" ht="18.75" customHeight="1" x14ac:dyDescent="0.2">
      <c r="A33" s="386"/>
      <c r="B33" s="387"/>
      <c r="C33" s="269" t="s">
        <v>81</v>
      </c>
      <c r="D33" s="270"/>
      <c r="E33" s="270"/>
      <c r="F33" s="270"/>
      <c r="G33" s="270"/>
      <c r="H33" s="270"/>
      <c r="I33" s="270"/>
      <c r="J33" s="270"/>
      <c r="K33" s="271"/>
      <c r="L33" s="272"/>
      <c r="M33" s="272"/>
      <c r="N33" s="272"/>
      <c r="O33" s="272"/>
      <c r="P33" s="272"/>
      <c r="Q33" s="272"/>
      <c r="R33" s="272"/>
      <c r="S33" s="272"/>
      <c r="T33" s="272"/>
      <c r="U33" s="272"/>
      <c r="V33" s="272"/>
      <c r="W33" s="272"/>
      <c r="X33" s="272"/>
      <c r="Y33" s="273"/>
      <c r="Z33" s="273"/>
      <c r="AA33" s="273"/>
      <c r="AB33" s="273"/>
      <c r="AC33" s="273"/>
      <c r="AD33" s="273"/>
      <c r="AE33" s="273"/>
      <c r="AF33" s="274"/>
      <c r="AW33" s="61"/>
    </row>
    <row r="34" spans="1:49" s="60" customFormat="1" ht="18.75" customHeight="1" x14ac:dyDescent="0.2">
      <c r="A34" s="386"/>
      <c r="B34" s="387"/>
      <c r="C34" s="269" t="s">
        <v>18</v>
      </c>
      <c r="D34" s="270"/>
      <c r="E34" s="270"/>
      <c r="F34" s="270"/>
      <c r="G34" s="270"/>
      <c r="H34" s="270"/>
      <c r="I34" s="270"/>
      <c r="J34" s="270"/>
      <c r="K34" s="271"/>
      <c r="L34" s="272"/>
      <c r="M34" s="272"/>
      <c r="N34" s="272"/>
      <c r="O34" s="272"/>
      <c r="P34" s="272"/>
      <c r="Q34" s="272"/>
      <c r="R34" s="272"/>
      <c r="S34" s="272"/>
      <c r="T34" s="272"/>
      <c r="U34" s="272"/>
      <c r="V34" s="272"/>
      <c r="W34" s="272"/>
      <c r="X34" s="272"/>
      <c r="Y34" s="273"/>
      <c r="Z34" s="273"/>
      <c r="AA34" s="273"/>
      <c r="AB34" s="273"/>
      <c r="AC34" s="273"/>
      <c r="AD34" s="273"/>
      <c r="AE34" s="273"/>
      <c r="AF34" s="274"/>
      <c r="AW34" s="61"/>
    </row>
    <row r="35" spans="1:49" s="60" customFormat="1" ht="18.75" customHeight="1" thickBot="1" x14ac:dyDescent="0.25">
      <c r="A35" s="386"/>
      <c r="B35" s="387"/>
      <c r="C35" s="280" t="s">
        <v>82</v>
      </c>
      <c r="D35" s="281"/>
      <c r="E35" s="281"/>
      <c r="F35" s="281"/>
      <c r="G35" s="281"/>
      <c r="H35" s="281"/>
      <c r="I35" s="281"/>
      <c r="J35" s="281"/>
      <c r="K35" s="282"/>
      <c r="L35" s="283"/>
      <c r="M35" s="283"/>
      <c r="N35" s="283"/>
      <c r="O35" s="283"/>
      <c r="P35" s="283"/>
      <c r="Q35" s="283"/>
      <c r="R35" s="283"/>
      <c r="S35" s="283"/>
      <c r="T35" s="283"/>
      <c r="U35" s="283"/>
      <c r="V35" s="283"/>
      <c r="W35" s="283"/>
      <c r="X35" s="283"/>
      <c r="Y35" s="376"/>
      <c r="Z35" s="376"/>
      <c r="AA35" s="376"/>
      <c r="AB35" s="376"/>
      <c r="AC35" s="376"/>
      <c r="AD35" s="376"/>
      <c r="AE35" s="376"/>
      <c r="AF35" s="377"/>
      <c r="AW35" s="61"/>
    </row>
    <row r="36" spans="1:49" s="60" customFormat="1" ht="18.75" customHeight="1" thickBot="1" x14ac:dyDescent="0.25">
      <c r="A36" s="388"/>
      <c r="B36" s="389"/>
      <c r="C36" s="284" t="s">
        <v>171</v>
      </c>
      <c r="D36" s="285"/>
      <c r="E36" s="285"/>
      <c r="F36" s="285"/>
      <c r="G36" s="285"/>
      <c r="H36" s="285"/>
      <c r="I36" s="285"/>
      <c r="J36" s="285"/>
      <c r="K36" s="286"/>
      <c r="L36" s="390" t="s">
        <v>172</v>
      </c>
      <c r="M36" s="285"/>
      <c r="N36" s="285"/>
      <c r="O36" s="285"/>
      <c r="P36" s="285"/>
      <c r="Q36" s="285"/>
      <c r="R36" s="285"/>
      <c r="S36" s="285"/>
      <c r="T36" s="285"/>
      <c r="U36" s="285"/>
      <c r="V36" s="285"/>
      <c r="W36" s="285"/>
      <c r="X36" s="286"/>
      <c r="Y36" s="391">
        <f>Y19</f>
        <v>0</v>
      </c>
      <c r="Z36" s="391"/>
      <c r="AA36" s="391"/>
      <c r="AB36" s="391"/>
      <c r="AC36" s="391"/>
      <c r="AD36" s="391"/>
      <c r="AE36" s="391"/>
      <c r="AF36" s="392"/>
      <c r="AW36" s="61"/>
    </row>
    <row r="37" spans="1:49" s="60" customFormat="1" ht="18.75" customHeight="1" thickBot="1" x14ac:dyDescent="0.25">
      <c r="A37" s="261" t="s">
        <v>15</v>
      </c>
      <c r="B37" s="262"/>
      <c r="C37" s="262"/>
      <c r="D37" s="262"/>
      <c r="E37" s="262"/>
      <c r="F37" s="262"/>
      <c r="G37" s="262"/>
      <c r="H37" s="262"/>
      <c r="I37" s="262"/>
      <c r="J37" s="262"/>
      <c r="K37" s="262"/>
      <c r="L37" s="262"/>
      <c r="M37" s="262"/>
      <c r="N37" s="262"/>
      <c r="O37" s="262"/>
      <c r="P37" s="262"/>
      <c r="Q37" s="262"/>
      <c r="R37" s="262"/>
      <c r="S37" s="262"/>
      <c r="T37" s="262"/>
      <c r="U37" s="262"/>
      <c r="V37" s="262"/>
      <c r="W37" s="262"/>
      <c r="X37" s="263"/>
      <c r="Y37" s="264">
        <f>SUM(Y29:AF36)</f>
        <v>0</v>
      </c>
      <c r="Z37" s="265"/>
      <c r="AA37" s="265"/>
      <c r="AB37" s="265"/>
      <c r="AC37" s="265"/>
      <c r="AD37" s="265"/>
      <c r="AE37" s="265"/>
      <c r="AF37" s="266"/>
      <c r="AW37" s="61"/>
    </row>
    <row r="38" spans="1:49" s="60" customFormat="1" ht="18.75" customHeight="1" x14ac:dyDescent="0.2">
      <c r="A38" s="306" t="s">
        <v>13</v>
      </c>
      <c r="B38" s="307"/>
      <c r="C38" s="310"/>
      <c r="D38" s="310"/>
      <c r="E38" s="310"/>
      <c r="F38" s="310"/>
      <c r="G38" s="310"/>
      <c r="H38" s="310"/>
      <c r="I38" s="310"/>
      <c r="J38" s="310"/>
      <c r="K38" s="311"/>
      <c r="L38" s="310"/>
      <c r="M38" s="310"/>
      <c r="N38" s="310"/>
      <c r="O38" s="310"/>
      <c r="P38" s="310"/>
      <c r="Q38" s="310"/>
      <c r="R38" s="310"/>
      <c r="S38" s="310"/>
      <c r="T38" s="310"/>
      <c r="U38" s="310"/>
      <c r="V38" s="310"/>
      <c r="W38" s="310"/>
      <c r="X38" s="310"/>
      <c r="Y38" s="312"/>
      <c r="Z38" s="312"/>
      <c r="AA38" s="312"/>
      <c r="AB38" s="312"/>
      <c r="AC38" s="312"/>
      <c r="AD38" s="312"/>
      <c r="AE38" s="312"/>
      <c r="AF38" s="313"/>
      <c r="AW38" s="61"/>
    </row>
    <row r="39" spans="1:49" s="78" customFormat="1" ht="18.75" customHeight="1" x14ac:dyDescent="0.2">
      <c r="A39" s="308"/>
      <c r="B39" s="309"/>
      <c r="C39" s="290"/>
      <c r="D39" s="291"/>
      <c r="E39" s="291"/>
      <c r="F39" s="291"/>
      <c r="G39" s="291"/>
      <c r="H39" s="291"/>
      <c r="I39" s="291"/>
      <c r="J39" s="291"/>
      <c r="K39" s="292"/>
      <c r="L39" s="293"/>
      <c r="M39" s="294"/>
      <c r="N39" s="294"/>
      <c r="O39" s="294"/>
      <c r="P39" s="294"/>
      <c r="Q39" s="294"/>
      <c r="R39" s="294"/>
      <c r="S39" s="294"/>
      <c r="T39" s="294"/>
      <c r="U39" s="294"/>
      <c r="V39" s="294"/>
      <c r="W39" s="294"/>
      <c r="X39" s="295"/>
      <c r="Y39" s="296"/>
      <c r="Z39" s="296"/>
      <c r="AA39" s="296"/>
      <c r="AB39" s="296"/>
      <c r="AC39" s="296"/>
      <c r="AD39" s="296"/>
      <c r="AE39" s="296"/>
      <c r="AF39" s="297"/>
    </row>
    <row r="40" spans="1:49" s="79" customFormat="1" ht="18.75" customHeight="1" thickBot="1" x14ac:dyDescent="0.25">
      <c r="A40" s="308"/>
      <c r="B40" s="309"/>
      <c r="C40" s="298" t="s">
        <v>4</v>
      </c>
      <c r="D40" s="299"/>
      <c r="E40" s="299"/>
      <c r="F40" s="300"/>
      <c r="G40" s="301"/>
      <c r="H40" s="301"/>
      <c r="I40" s="301"/>
      <c r="J40" s="301"/>
      <c r="K40" s="302"/>
      <c r="L40" s="303"/>
      <c r="M40" s="303"/>
      <c r="N40" s="303"/>
      <c r="O40" s="303"/>
      <c r="P40" s="303"/>
      <c r="Q40" s="303"/>
      <c r="R40" s="303"/>
      <c r="S40" s="303"/>
      <c r="T40" s="303"/>
      <c r="U40" s="303"/>
      <c r="V40" s="303"/>
      <c r="W40" s="303"/>
      <c r="X40" s="303"/>
      <c r="Y40" s="304"/>
      <c r="Z40" s="304"/>
      <c r="AA40" s="304"/>
      <c r="AB40" s="304"/>
      <c r="AC40" s="304"/>
      <c r="AD40" s="304"/>
      <c r="AE40" s="304"/>
      <c r="AF40" s="305"/>
      <c r="AW40" s="80"/>
    </row>
    <row r="41" spans="1:49" s="79" customFormat="1" ht="18.75" customHeight="1" thickBot="1" x14ac:dyDescent="0.25">
      <c r="A41" s="317" t="s">
        <v>16</v>
      </c>
      <c r="B41" s="318"/>
      <c r="C41" s="318"/>
      <c r="D41" s="318"/>
      <c r="E41" s="318"/>
      <c r="F41" s="318"/>
      <c r="G41" s="318"/>
      <c r="H41" s="318"/>
      <c r="I41" s="318"/>
      <c r="J41" s="318"/>
      <c r="K41" s="318"/>
      <c r="L41" s="318"/>
      <c r="M41" s="318"/>
      <c r="N41" s="318"/>
      <c r="O41" s="318"/>
      <c r="P41" s="318"/>
      <c r="Q41" s="318"/>
      <c r="R41" s="318"/>
      <c r="S41" s="318"/>
      <c r="T41" s="318"/>
      <c r="U41" s="318"/>
      <c r="V41" s="318"/>
      <c r="W41" s="318"/>
      <c r="X41" s="319"/>
      <c r="Y41" s="320">
        <f>SUM(Y38:AF40)</f>
        <v>0</v>
      </c>
      <c r="Z41" s="321"/>
      <c r="AA41" s="321"/>
      <c r="AB41" s="321"/>
      <c r="AC41" s="321"/>
      <c r="AD41" s="321"/>
      <c r="AE41" s="321"/>
      <c r="AF41" s="322"/>
      <c r="AW41" s="80"/>
    </row>
    <row r="42" spans="1:49" s="60" customFormat="1" ht="18.75" customHeight="1" thickBot="1" x14ac:dyDescent="0.25">
      <c r="A42" s="314" t="s">
        <v>17</v>
      </c>
      <c r="B42" s="315"/>
      <c r="C42" s="315"/>
      <c r="D42" s="315"/>
      <c r="E42" s="315"/>
      <c r="F42" s="315"/>
      <c r="G42" s="315"/>
      <c r="H42" s="315"/>
      <c r="I42" s="315"/>
      <c r="J42" s="315"/>
      <c r="K42" s="315"/>
      <c r="L42" s="315"/>
      <c r="M42" s="315"/>
      <c r="N42" s="315"/>
      <c r="O42" s="315"/>
      <c r="P42" s="315"/>
      <c r="Q42" s="315"/>
      <c r="R42" s="315"/>
      <c r="S42" s="315"/>
      <c r="T42" s="315"/>
      <c r="U42" s="315"/>
      <c r="V42" s="315"/>
      <c r="W42" s="315"/>
      <c r="X42" s="316"/>
      <c r="Y42" s="264">
        <f>SUM(Y37,Y41)</f>
        <v>0</v>
      </c>
      <c r="Z42" s="265"/>
      <c r="AA42" s="265"/>
      <c r="AB42" s="265"/>
      <c r="AC42" s="265"/>
      <c r="AD42" s="265"/>
      <c r="AE42" s="265"/>
      <c r="AF42" s="266"/>
      <c r="AW42" s="61"/>
    </row>
    <row r="43" spans="1:49" s="60" customFormat="1" ht="11.25" customHeight="1" x14ac:dyDescent="0.2">
      <c r="H43" s="68"/>
      <c r="I43" s="68"/>
      <c r="J43" s="68"/>
      <c r="K43" s="68"/>
      <c r="L43" s="68"/>
      <c r="M43" s="68"/>
      <c r="N43" s="68"/>
      <c r="O43" s="68"/>
      <c r="P43" s="68"/>
      <c r="Q43" s="68"/>
      <c r="R43" s="68"/>
      <c r="S43" s="68"/>
      <c r="T43" s="68"/>
      <c r="U43" s="68"/>
      <c r="V43" s="68"/>
      <c r="W43" s="68"/>
      <c r="X43" s="69"/>
      <c r="AW43" s="61"/>
    </row>
    <row r="44" spans="1:49" s="81" customFormat="1" ht="18.75" customHeight="1" x14ac:dyDescent="0.2">
      <c r="A44" s="287" t="s">
        <v>19</v>
      </c>
      <c r="B44" s="287"/>
      <c r="C44" s="287"/>
      <c r="D44" s="287"/>
      <c r="E44" s="287"/>
      <c r="F44" s="287"/>
      <c r="G44" s="287"/>
      <c r="H44" s="287"/>
      <c r="I44" s="287"/>
      <c r="J44" s="287"/>
      <c r="K44" s="287"/>
      <c r="L44" s="287"/>
      <c r="M44" s="287"/>
      <c r="N44" s="287"/>
      <c r="O44" s="287"/>
      <c r="P44" s="287"/>
      <c r="Q44" s="288">
        <f>Y25-Y42</f>
        <v>0</v>
      </c>
      <c r="R44" s="288"/>
      <c r="S44" s="288"/>
      <c r="T44" s="288"/>
      <c r="U44" s="288"/>
      <c r="V44" s="288"/>
      <c r="W44" s="288"/>
      <c r="X44" s="288"/>
      <c r="Y44" s="288"/>
      <c r="Z44" s="289"/>
      <c r="AA44" s="289"/>
      <c r="AB44" s="289"/>
      <c r="AC44" s="289"/>
      <c r="AD44" s="289"/>
      <c r="AE44" s="289"/>
      <c r="AF44" s="289"/>
      <c r="AW44" s="82"/>
    </row>
    <row r="45" spans="1:49" s="60" customFormat="1" ht="18.75" customHeight="1" x14ac:dyDescent="0.2">
      <c r="A45" s="83"/>
      <c r="B45" s="83"/>
      <c r="C45" s="83"/>
      <c r="D45" s="83"/>
      <c r="E45" s="84"/>
      <c r="F45" s="84"/>
      <c r="G45" s="85"/>
      <c r="H45" s="85"/>
      <c r="I45" s="68"/>
      <c r="J45" s="68"/>
      <c r="K45" s="68"/>
      <c r="L45" s="68"/>
      <c r="M45" s="68"/>
      <c r="N45" s="68"/>
      <c r="O45" s="68"/>
      <c r="P45" s="68"/>
      <c r="Q45" s="68"/>
      <c r="R45" s="68"/>
      <c r="S45" s="68"/>
      <c r="T45" s="68"/>
      <c r="U45" s="68"/>
      <c r="V45" s="68"/>
      <c r="W45" s="68"/>
      <c r="X45" s="69"/>
      <c r="AF45" s="86"/>
      <c r="AW45" s="61"/>
    </row>
    <row r="55" spans="40:40" x14ac:dyDescent="0.2">
      <c r="AN55" s="58">
        <v>4</v>
      </c>
    </row>
    <row r="56" spans="40:40" x14ac:dyDescent="0.2">
      <c r="AN56" s="58">
        <v>10</v>
      </c>
    </row>
    <row r="57" spans="40:40" x14ac:dyDescent="0.2">
      <c r="AN57" s="58"/>
    </row>
    <row r="58" spans="40:40" x14ac:dyDescent="0.2">
      <c r="AN58" s="58"/>
    </row>
    <row r="59" spans="40:40" ht="14.4" x14ac:dyDescent="0.2">
      <c r="AN59" s="60" t="s">
        <v>78</v>
      </c>
    </row>
    <row r="60" spans="40:40" ht="14.4" x14ac:dyDescent="0.2">
      <c r="AN60" s="60" t="s">
        <v>79</v>
      </c>
    </row>
    <row r="61" spans="40:40" ht="14.4" x14ac:dyDescent="0.2">
      <c r="AN61" s="60" t="s">
        <v>80</v>
      </c>
    </row>
    <row r="62" spans="40:40" ht="14.4" x14ac:dyDescent="0.2">
      <c r="AN62" s="60" t="s">
        <v>81</v>
      </c>
    </row>
    <row r="63" spans="40:40" ht="14.4" x14ac:dyDescent="0.2">
      <c r="AN63" s="60" t="s">
        <v>18</v>
      </c>
    </row>
    <row r="64" spans="40:40" ht="14.4" x14ac:dyDescent="0.2">
      <c r="AN64" s="60" t="s">
        <v>82</v>
      </c>
    </row>
    <row r="65" spans="40:40" ht="14.4" x14ac:dyDescent="0.2">
      <c r="AN65" s="60" t="s">
        <v>13</v>
      </c>
    </row>
    <row r="66" spans="40:40" x14ac:dyDescent="0.2">
      <c r="AN66" s="58"/>
    </row>
  </sheetData>
  <mergeCells count="101">
    <mergeCell ref="Y18:AF18"/>
    <mergeCell ref="A24:X24"/>
    <mergeCell ref="Y24:AF24"/>
    <mergeCell ref="Y35:AF35"/>
    <mergeCell ref="Y32:AF32"/>
    <mergeCell ref="C33:K33"/>
    <mergeCell ref="A11:K11"/>
    <mergeCell ref="L11:X11"/>
    <mergeCell ref="Y11:AF11"/>
    <mergeCell ref="A27:AF27"/>
    <mergeCell ref="C29:K29"/>
    <mergeCell ref="L29:X29"/>
    <mergeCell ref="Y29:AF29"/>
    <mergeCell ref="C30:K30"/>
    <mergeCell ref="L30:X30"/>
    <mergeCell ref="A29:B36"/>
    <mergeCell ref="L36:X36"/>
    <mergeCell ref="Y36:AF36"/>
    <mergeCell ref="A25:X25"/>
    <mergeCell ref="Y25:AF25"/>
    <mergeCell ref="A20:X20"/>
    <mergeCell ref="Y20:AF20"/>
    <mergeCell ref="A21:K22"/>
    <mergeCell ref="L21:X21"/>
    <mergeCell ref="A1:C1"/>
    <mergeCell ref="D1:E1"/>
    <mergeCell ref="AA1:AF1"/>
    <mergeCell ref="A2:AF2"/>
    <mergeCell ref="A3:K3"/>
    <mergeCell ref="L3:AF3"/>
    <mergeCell ref="A4:K4"/>
    <mergeCell ref="L4:AF4"/>
    <mergeCell ref="A5:K5"/>
    <mergeCell ref="L5:AF5"/>
    <mergeCell ref="A7:AF7"/>
    <mergeCell ref="L14:X14"/>
    <mergeCell ref="Y14:AF14"/>
    <mergeCell ref="L15:X15"/>
    <mergeCell ref="Y15:AF15"/>
    <mergeCell ref="L16:X16"/>
    <mergeCell ref="Y16:AF16"/>
    <mergeCell ref="L18:X18"/>
    <mergeCell ref="L12:X12"/>
    <mergeCell ref="A12:I19"/>
    <mergeCell ref="J19:X19"/>
    <mergeCell ref="J16:K18"/>
    <mergeCell ref="Y19:AF19"/>
    <mergeCell ref="Q8:AA8"/>
    <mergeCell ref="A10:AF10"/>
    <mergeCell ref="AB8:AE8"/>
    <mergeCell ref="J12:K15"/>
    <mergeCell ref="L17:X17"/>
    <mergeCell ref="Y17:AF17"/>
    <mergeCell ref="A8:K8"/>
    <mergeCell ref="L8:O8"/>
    <mergeCell ref="Y12:AF12"/>
    <mergeCell ref="L13:X13"/>
    <mergeCell ref="Y13:AF13"/>
    <mergeCell ref="C36:K36"/>
    <mergeCell ref="A44:P44"/>
    <mergeCell ref="Q44:Y44"/>
    <mergeCell ref="Z44:AF44"/>
    <mergeCell ref="C39:K39"/>
    <mergeCell ref="L39:X39"/>
    <mergeCell ref="Y39:AF39"/>
    <mergeCell ref="C40:F40"/>
    <mergeCell ref="G40:K40"/>
    <mergeCell ref="L40:X40"/>
    <mergeCell ref="Y40:AF40"/>
    <mergeCell ref="A38:B40"/>
    <mergeCell ref="C38:K38"/>
    <mergeCell ref="L38:X38"/>
    <mergeCell ref="Y38:AF38"/>
    <mergeCell ref="A42:X42"/>
    <mergeCell ref="Y42:AF42"/>
    <mergeCell ref="A41:X41"/>
    <mergeCell ref="Y41:AF41"/>
    <mergeCell ref="Y21:AF21"/>
    <mergeCell ref="L22:X22"/>
    <mergeCell ref="Y22:AF22"/>
    <mergeCell ref="A23:K23"/>
    <mergeCell ref="L23:X23"/>
    <mergeCell ref="Y23:AF23"/>
    <mergeCell ref="A37:X37"/>
    <mergeCell ref="Y37:AF37"/>
    <mergeCell ref="Y30:AF30"/>
    <mergeCell ref="C31:K31"/>
    <mergeCell ref="L31:X31"/>
    <mergeCell ref="Y31:AF31"/>
    <mergeCell ref="C34:K34"/>
    <mergeCell ref="Y28:AF28"/>
    <mergeCell ref="A28:K28"/>
    <mergeCell ref="L28:X28"/>
    <mergeCell ref="L33:X33"/>
    <mergeCell ref="Y33:AF33"/>
    <mergeCell ref="L34:X34"/>
    <mergeCell ref="Y34:AF34"/>
    <mergeCell ref="C32:K32"/>
    <mergeCell ref="L32:X32"/>
    <mergeCell ref="C35:K35"/>
    <mergeCell ref="L35:X35"/>
  </mergeCells>
  <phoneticPr fontId="1"/>
  <conditionalFormatting sqref="Q44:Y44">
    <cfRule type="cellIs" dxfId="1" priority="4" operator="greaterThan">
      <formula>$Y$24</formula>
    </cfRule>
  </conditionalFormatting>
  <pageMargins left="0.59055118110236227" right="0.59055118110236227" top="0.59055118110236227" bottom="0.3937007874015748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4273" r:id="rId4" name="Check Box 1">
              <controlPr defaultSize="0" autoFill="0" autoLine="0" autoPict="0">
                <anchor moveWithCells="1">
                  <from>
                    <xdr:col>8</xdr:col>
                    <xdr:colOff>106680</xdr:colOff>
                    <xdr:row>38</xdr:row>
                    <xdr:rowOff>228600</xdr:rowOff>
                  </from>
                  <to>
                    <xdr:col>10</xdr:col>
                    <xdr:colOff>83820</xdr:colOff>
                    <xdr:row>39</xdr:row>
                    <xdr:rowOff>228600</xdr:rowOff>
                  </to>
                </anchor>
              </controlPr>
            </control>
          </mc:Choice>
        </mc:AlternateContent>
        <mc:AlternateContent xmlns:mc="http://schemas.openxmlformats.org/markup-compatibility/2006">
          <mc:Choice Requires="x14">
            <control shapeId="54274" r:id="rId5" name="Check Box 2">
              <controlPr defaultSize="0" autoFill="0" autoLine="0" autoPict="0">
                <anchor moveWithCells="1">
                  <from>
                    <xdr:col>6</xdr:col>
                    <xdr:colOff>99060</xdr:colOff>
                    <xdr:row>39</xdr:row>
                    <xdr:rowOff>7620</xdr:rowOff>
                  </from>
                  <to>
                    <xdr:col>8</xdr:col>
                    <xdr:colOff>76200</xdr:colOff>
                    <xdr:row>39</xdr:row>
                    <xdr:rowOff>213360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AW66"/>
  <sheetViews>
    <sheetView showGridLines="0" view="pageBreakPreview" zoomScaleNormal="100" zoomScaleSheetLayoutView="100" workbookViewId="0">
      <selection activeCell="AL31" sqref="AL31"/>
    </sheetView>
  </sheetViews>
  <sheetFormatPr defaultColWidth="3" defaultRowHeight="13.2" x14ac:dyDescent="0.2"/>
  <cols>
    <col min="1" max="7" width="2.88671875" style="57" customWidth="1"/>
    <col min="8" max="23" width="2.88671875" style="87" customWidth="1"/>
    <col min="24" max="24" width="2.88671875" style="88" customWidth="1"/>
    <col min="25" max="32" width="2.88671875" style="57" customWidth="1"/>
    <col min="33" max="33" width="10" style="57" customWidth="1"/>
    <col min="34" max="34" width="3.44140625" style="57" bestFit="1" customWidth="1"/>
    <col min="35" max="39" width="3" style="57"/>
    <col min="40" max="40" width="3.44140625" style="57" bestFit="1" customWidth="1"/>
    <col min="41" max="48" width="3" style="57"/>
    <col min="49" max="49" width="3" style="58" customWidth="1"/>
    <col min="50" max="16384" width="3" style="57"/>
  </cols>
  <sheetData>
    <row r="1" spans="1:49" s="56" customFormat="1" ht="18.75" customHeight="1" thickBot="1" x14ac:dyDescent="0.25">
      <c r="A1" s="368" t="s">
        <v>28</v>
      </c>
      <c r="B1" s="368"/>
      <c r="C1" s="368"/>
      <c r="D1" s="369">
        <v>6</v>
      </c>
      <c r="E1" s="369"/>
      <c r="F1" s="51" t="s">
        <v>1</v>
      </c>
      <c r="G1" s="52"/>
      <c r="H1" s="53"/>
      <c r="I1" s="53"/>
      <c r="J1" s="53"/>
      <c r="K1" s="53"/>
      <c r="L1" s="54"/>
      <c r="M1" s="54"/>
      <c r="N1" s="54"/>
      <c r="O1" s="54"/>
      <c r="P1" s="54"/>
      <c r="Q1" s="54"/>
      <c r="R1" s="54"/>
      <c r="S1" s="54"/>
      <c r="T1" s="54"/>
      <c r="U1" s="54"/>
      <c r="V1" s="54"/>
      <c r="W1" s="54"/>
      <c r="X1" s="55"/>
      <c r="Y1" s="52"/>
      <c r="Z1" s="52"/>
      <c r="AA1" s="430" t="s">
        <v>119</v>
      </c>
      <c r="AB1" s="431"/>
      <c r="AC1" s="431"/>
      <c r="AD1" s="431"/>
      <c r="AE1" s="431"/>
      <c r="AF1" s="432"/>
    </row>
    <row r="2" spans="1:49" ht="18.75" customHeight="1" x14ac:dyDescent="0.2">
      <c r="A2" s="369" t="s">
        <v>20</v>
      </c>
      <c r="B2" s="369"/>
      <c r="C2" s="369"/>
      <c r="D2" s="369"/>
      <c r="E2" s="369"/>
      <c r="F2" s="369"/>
      <c r="G2" s="369"/>
      <c r="H2" s="369"/>
      <c r="I2" s="369"/>
      <c r="J2" s="369"/>
      <c r="K2" s="369"/>
      <c r="L2" s="369"/>
      <c r="M2" s="369"/>
      <c r="N2" s="369"/>
      <c r="O2" s="369"/>
      <c r="P2" s="369"/>
      <c r="Q2" s="369"/>
      <c r="R2" s="369"/>
      <c r="S2" s="369"/>
      <c r="T2" s="369"/>
      <c r="U2" s="369"/>
      <c r="V2" s="369"/>
      <c r="W2" s="369"/>
      <c r="X2" s="369"/>
      <c r="Y2" s="369"/>
      <c r="Z2" s="369"/>
      <c r="AA2" s="369"/>
      <c r="AB2" s="369"/>
      <c r="AC2" s="369"/>
      <c r="AD2" s="369"/>
      <c r="AE2" s="369"/>
      <c r="AF2" s="369"/>
    </row>
    <row r="3" spans="1:49" s="59" customFormat="1" ht="18.75" customHeight="1" x14ac:dyDescent="0.2">
      <c r="A3" s="371" t="s">
        <v>65</v>
      </c>
      <c r="B3" s="371"/>
      <c r="C3" s="371"/>
      <c r="D3" s="371"/>
      <c r="E3" s="371"/>
      <c r="F3" s="371"/>
      <c r="G3" s="371"/>
      <c r="H3" s="371"/>
      <c r="I3" s="371"/>
      <c r="J3" s="371"/>
      <c r="K3" s="371"/>
      <c r="L3" s="372" t="s">
        <v>66</v>
      </c>
      <c r="M3" s="372"/>
      <c r="N3" s="372"/>
      <c r="O3" s="372"/>
      <c r="P3" s="372"/>
      <c r="Q3" s="372"/>
      <c r="R3" s="372"/>
      <c r="S3" s="372"/>
      <c r="T3" s="372"/>
      <c r="U3" s="372"/>
      <c r="V3" s="372"/>
      <c r="W3" s="372"/>
      <c r="X3" s="372"/>
      <c r="Y3" s="372"/>
      <c r="Z3" s="372"/>
      <c r="AA3" s="372"/>
      <c r="AB3" s="372"/>
      <c r="AC3" s="372"/>
      <c r="AD3" s="372"/>
      <c r="AE3" s="372"/>
      <c r="AF3" s="372"/>
    </row>
    <row r="4" spans="1:49" s="59" customFormat="1" ht="18.75" customHeight="1" x14ac:dyDescent="0.2">
      <c r="A4" s="371" t="s">
        <v>67</v>
      </c>
      <c r="B4" s="371"/>
      <c r="C4" s="371"/>
      <c r="D4" s="371"/>
      <c r="E4" s="371"/>
      <c r="F4" s="371"/>
      <c r="G4" s="371"/>
      <c r="H4" s="371"/>
      <c r="I4" s="371"/>
      <c r="J4" s="371"/>
      <c r="K4" s="371"/>
      <c r="L4" s="373" t="s">
        <v>68</v>
      </c>
      <c r="M4" s="373"/>
      <c r="N4" s="373"/>
      <c r="O4" s="373"/>
      <c r="P4" s="373"/>
      <c r="Q4" s="373"/>
      <c r="R4" s="373"/>
      <c r="S4" s="373"/>
      <c r="T4" s="373"/>
      <c r="U4" s="373"/>
      <c r="V4" s="373"/>
      <c r="W4" s="373"/>
      <c r="X4" s="373"/>
      <c r="Y4" s="373"/>
      <c r="Z4" s="373"/>
      <c r="AA4" s="373"/>
      <c r="AB4" s="373"/>
      <c r="AC4" s="373"/>
      <c r="AD4" s="373"/>
      <c r="AE4" s="373"/>
      <c r="AF4" s="373"/>
    </row>
    <row r="5" spans="1:49" s="59" customFormat="1" ht="18.75" customHeight="1" x14ac:dyDescent="0.2">
      <c r="A5" s="374" t="s">
        <v>69</v>
      </c>
      <c r="B5" s="374"/>
      <c r="C5" s="374"/>
      <c r="D5" s="374"/>
      <c r="E5" s="374"/>
      <c r="F5" s="374"/>
      <c r="G5" s="374"/>
      <c r="H5" s="374"/>
      <c r="I5" s="374"/>
      <c r="J5" s="374"/>
      <c r="K5" s="374"/>
      <c r="L5" s="433" t="str">
        <f>IF('実績報告書(通)(例)'!S12="","",'実績報告書(通)(例)'!S12)</f>
        <v>中央シニア倶楽部</v>
      </c>
      <c r="M5" s="433"/>
      <c r="N5" s="433"/>
      <c r="O5" s="433"/>
      <c r="P5" s="433"/>
      <c r="Q5" s="433"/>
      <c r="R5" s="433"/>
      <c r="S5" s="433"/>
      <c r="T5" s="433"/>
      <c r="U5" s="433"/>
      <c r="V5" s="433"/>
      <c r="W5" s="433"/>
      <c r="X5" s="433"/>
      <c r="Y5" s="433"/>
      <c r="Z5" s="433"/>
      <c r="AA5" s="433"/>
      <c r="AB5" s="433"/>
      <c r="AC5" s="433"/>
      <c r="AD5" s="433"/>
      <c r="AE5" s="433"/>
      <c r="AF5" s="433"/>
    </row>
    <row r="6" spans="1:49" s="60" customFormat="1" ht="11.25" customHeight="1" x14ac:dyDescent="0.2">
      <c r="AW6" s="61"/>
    </row>
    <row r="7" spans="1:49" s="60" customFormat="1" ht="18.75" customHeight="1" thickBot="1" x14ac:dyDescent="0.25">
      <c r="A7" s="323" t="s">
        <v>10</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5"/>
      <c r="AW7" s="61"/>
    </row>
    <row r="8" spans="1:49" s="60" customFormat="1" ht="30" customHeight="1" thickBot="1" x14ac:dyDescent="0.25">
      <c r="A8" s="436" t="s">
        <v>74</v>
      </c>
      <c r="B8" s="437"/>
      <c r="C8" s="437"/>
      <c r="D8" s="437"/>
      <c r="E8" s="437"/>
      <c r="F8" s="437"/>
      <c r="G8" s="437"/>
      <c r="H8" s="437"/>
      <c r="I8" s="437"/>
      <c r="J8" s="437"/>
      <c r="K8" s="438"/>
      <c r="L8" s="434">
        <v>4</v>
      </c>
      <c r="M8" s="435"/>
      <c r="N8" s="435"/>
      <c r="O8" s="435"/>
      <c r="P8" s="62" t="s">
        <v>0</v>
      </c>
      <c r="Q8" s="355" t="s">
        <v>158</v>
      </c>
      <c r="R8" s="355"/>
      <c r="S8" s="355"/>
      <c r="T8" s="355"/>
      <c r="U8" s="355"/>
      <c r="V8" s="355"/>
      <c r="W8" s="355"/>
      <c r="X8" s="355"/>
      <c r="Y8" s="355"/>
      <c r="Z8" s="355"/>
      <c r="AA8" s="355"/>
      <c r="AB8" s="434">
        <v>82</v>
      </c>
      <c r="AC8" s="435"/>
      <c r="AD8" s="435"/>
      <c r="AE8" s="435"/>
      <c r="AF8" s="63" t="s">
        <v>0</v>
      </c>
      <c r="AW8" s="61"/>
    </row>
    <row r="9" spans="1:49" s="60" customFormat="1" ht="11.25" customHeight="1" x14ac:dyDescent="0.2">
      <c r="A9" s="64"/>
      <c r="B9" s="64"/>
      <c r="C9" s="65"/>
      <c r="D9" s="65"/>
      <c r="E9" s="64"/>
      <c r="F9" s="61"/>
      <c r="G9" s="61"/>
      <c r="H9" s="66"/>
      <c r="I9" s="67"/>
      <c r="J9" s="67"/>
      <c r="K9" s="67"/>
      <c r="L9" s="68"/>
      <c r="M9" s="68"/>
      <c r="N9" s="68"/>
      <c r="O9" s="68"/>
      <c r="P9" s="68"/>
      <c r="Q9" s="68"/>
      <c r="R9" s="68"/>
      <c r="S9" s="68"/>
      <c r="T9" s="68"/>
      <c r="U9" s="68"/>
      <c r="V9" s="68"/>
      <c r="W9" s="68"/>
      <c r="X9" s="69"/>
      <c r="AW9" s="61"/>
    </row>
    <row r="10" spans="1:49" s="60" customFormat="1" ht="18.75" customHeight="1" thickBot="1" x14ac:dyDescent="0.25">
      <c r="A10" s="323" t="s">
        <v>29</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5"/>
      <c r="AW10" s="61"/>
    </row>
    <row r="11" spans="1:49" s="60" customFormat="1" ht="18.75" customHeight="1" thickBot="1" x14ac:dyDescent="0.25">
      <c r="A11" s="277" t="s">
        <v>6</v>
      </c>
      <c r="B11" s="278"/>
      <c r="C11" s="278"/>
      <c r="D11" s="278"/>
      <c r="E11" s="278"/>
      <c r="F11" s="278"/>
      <c r="G11" s="278"/>
      <c r="H11" s="278"/>
      <c r="I11" s="278"/>
      <c r="J11" s="278"/>
      <c r="K11" s="279"/>
      <c r="L11" s="275" t="s">
        <v>5</v>
      </c>
      <c r="M11" s="275"/>
      <c r="N11" s="275"/>
      <c r="O11" s="275"/>
      <c r="P11" s="275"/>
      <c r="Q11" s="275"/>
      <c r="R11" s="275"/>
      <c r="S11" s="275"/>
      <c r="T11" s="275"/>
      <c r="U11" s="275"/>
      <c r="V11" s="275"/>
      <c r="W11" s="275"/>
      <c r="X11" s="275"/>
      <c r="Y11" s="275" t="s">
        <v>7</v>
      </c>
      <c r="Z11" s="275"/>
      <c r="AA11" s="275"/>
      <c r="AB11" s="275"/>
      <c r="AC11" s="275"/>
      <c r="AD11" s="275"/>
      <c r="AE11" s="275"/>
      <c r="AF11" s="276"/>
      <c r="AG11" s="70"/>
    </row>
    <row r="12" spans="1:49" s="68" customFormat="1" ht="18.75" customHeight="1" x14ac:dyDescent="0.2">
      <c r="A12" s="337" t="s">
        <v>2</v>
      </c>
      <c r="B12" s="338"/>
      <c r="C12" s="338"/>
      <c r="D12" s="338"/>
      <c r="E12" s="338"/>
      <c r="F12" s="338"/>
      <c r="G12" s="338"/>
      <c r="H12" s="338"/>
      <c r="I12" s="339"/>
      <c r="J12" s="348" t="s">
        <v>21</v>
      </c>
      <c r="K12" s="307"/>
      <c r="L12" s="334" t="s">
        <v>22</v>
      </c>
      <c r="M12" s="334"/>
      <c r="N12" s="334"/>
      <c r="O12" s="334"/>
      <c r="P12" s="334"/>
      <c r="Q12" s="334"/>
      <c r="R12" s="334"/>
      <c r="S12" s="334"/>
      <c r="T12" s="334"/>
      <c r="U12" s="334"/>
      <c r="V12" s="334"/>
      <c r="W12" s="334"/>
      <c r="X12" s="334"/>
      <c r="Y12" s="413">
        <v>30000</v>
      </c>
      <c r="Z12" s="413"/>
      <c r="AA12" s="413"/>
      <c r="AB12" s="413"/>
      <c r="AC12" s="413"/>
      <c r="AD12" s="413"/>
      <c r="AE12" s="413"/>
      <c r="AF12" s="414"/>
      <c r="AG12" s="70"/>
      <c r="AW12" s="66"/>
    </row>
    <row r="13" spans="1:49" s="72" customFormat="1" ht="18.75" customHeight="1" x14ac:dyDescent="0.2">
      <c r="A13" s="340"/>
      <c r="B13" s="341"/>
      <c r="C13" s="341"/>
      <c r="D13" s="341"/>
      <c r="E13" s="341"/>
      <c r="F13" s="341"/>
      <c r="G13" s="341"/>
      <c r="H13" s="341"/>
      <c r="I13" s="342"/>
      <c r="J13" s="349"/>
      <c r="K13" s="309"/>
      <c r="L13" s="365" t="s">
        <v>11</v>
      </c>
      <c r="M13" s="365"/>
      <c r="N13" s="365"/>
      <c r="O13" s="365"/>
      <c r="P13" s="365"/>
      <c r="Q13" s="365"/>
      <c r="R13" s="365"/>
      <c r="S13" s="365"/>
      <c r="T13" s="365"/>
      <c r="U13" s="365"/>
      <c r="V13" s="365"/>
      <c r="W13" s="365"/>
      <c r="X13" s="365"/>
      <c r="Y13" s="428">
        <v>24000</v>
      </c>
      <c r="Z13" s="428"/>
      <c r="AA13" s="428"/>
      <c r="AB13" s="428"/>
      <c r="AC13" s="428"/>
      <c r="AD13" s="428"/>
      <c r="AE13" s="428"/>
      <c r="AF13" s="429"/>
      <c r="AG13" s="71"/>
      <c r="AW13" s="73"/>
    </row>
    <row r="14" spans="1:49" s="72" customFormat="1" ht="18.75" customHeight="1" x14ac:dyDescent="0.2">
      <c r="A14" s="340"/>
      <c r="B14" s="341"/>
      <c r="C14" s="341"/>
      <c r="D14" s="341"/>
      <c r="E14" s="341"/>
      <c r="F14" s="341"/>
      <c r="G14" s="341"/>
      <c r="H14" s="341"/>
      <c r="I14" s="342"/>
      <c r="J14" s="349"/>
      <c r="K14" s="309"/>
      <c r="L14" s="326" t="s">
        <v>12</v>
      </c>
      <c r="M14" s="326"/>
      <c r="N14" s="326"/>
      <c r="O14" s="326"/>
      <c r="P14" s="326"/>
      <c r="Q14" s="326"/>
      <c r="R14" s="326"/>
      <c r="S14" s="326"/>
      <c r="T14" s="326"/>
      <c r="U14" s="326"/>
      <c r="V14" s="326"/>
      <c r="W14" s="326"/>
      <c r="X14" s="326"/>
      <c r="Y14" s="441"/>
      <c r="Z14" s="441"/>
      <c r="AA14" s="441"/>
      <c r="AB14" s="441"/>
      <c r="AC14" s="441"/>
      <c r="AD14" s="441"/>
      <c r="AE14" s="441"/>
      <c r="AF14" s="442"/>
      <c r="AG14" s="71"/>
      <c r="AW14" s="73"/>
    </row>
    <row r="15" spans="1:49" s="72" customFormat="1" ht="18.75" customHeight="1" thickBot="1" x14ac:dyDescent="0.25">
      <c r="A15" s="340"/>
      <c r="B15" s="341"/>
      <c r="C15" s="341"/>
      <c r="D15" s="341"/>
      <c r="E15" s="341"/>
      <c r="F15" s="341"/>
      <c r="G15" s="341"/>
      <c r="H15" s="341"/>
      <c r="I15" s="342"/>
      <c r="J15" s="350"/>
      <c r="K15" s="351"/>
      <c r="L15" s="329" t="s">
        <v>26</v>
      </c>
      <c r="M15" s="330"/>
      <c r="N15" s="330"/>
      <c r="O15" s="330"/>
      <c r="P15" s="330"/>
      <c r="Q15" s="330"/>
      <c r="R15" s="330"/>
      <c r="S15" s="330"/>
      <c r="T15" s="330"/>
      <c r="U15" s="330"/>
      <c r="V15" s="330"/>
      <c r="W15" s="330"/>
      <c r="X15" s="331"/>
      <c r="Y15" s="411">
        <f>SUM(Y12:AF14)</f>
        <v>54000</v>
      </c>
      <c r="Z15" s="411"/>
      <c r="AA15" s="411"/>
      <c r="AB15" s="411"/>
      <c r="AC15" s="411"/>
      <c r="AD15" s="411"/>
      <c r="AE15" s="411"/>
      <c r="AF15" s="412"/>
      <c r="AG15" s="71"/>
      <c r="AW15" s="73"/>
    </row>
    <row r="16" spans="1:49" s="72" customFormat="1" ht="18.75" customHeight="1" x14ac:dyDescent="0.2">
      <c r="A16" s="340"/>
      <c r="B16" s="341"/>
      <c r="C16" s="341"/>
      <c r="D16" s="341"/>
      <c r="E16" s="341"/>
      <c r="F16" s="341"/>
      <c r="G16" s="341"/>
      <c r="H16" s="341"/>
      <c r="I16" s="342"/>
      <c r="J16" s="348" t="s">
        <v>23</v>
      </c>
      <c r="K16" s="307"/>
      <c r="L16" s="334" t="s">
        <v>24</v>
      </c>
      <c r="M16" s="334"/>
      <c r="N16" s="334"/>
      <c r="O16" s="334"/>
      <c r="P16" s="334"/>
      <c r="Q16" s="334"/>
      <c r="R16" s="334"/>
      <c r="S16" s="334"/>
      <c r="T16" s="334"/>
      <c r="U16" s="334"/>
      <c r="V16" s="334"/>
      <c r="W16" s="334"/>
      <c r="X16" s="334"/>
      <c r="Y16" s="413">
        <v>30000</v>
      </c>
      <c r="Z16" s="413"/>
      <c r="AA16" s="413"/>
      <c r="AB16" s="413"/>
      <c r="AC16" s="413"/>
      <c r="AD16" s="413"/>
      <c r="AE16" s="413"/>
      <c r="AF16" s="414"/>
      <c r="AG16" s="71"/>
      <c r="AW16" s="73"/>
    </row>
    <row r="17" spans="1:49" s="72" customFormat="1" ht="18.75" customHeight="1" x14ac:dyDescent="0.2">
      <c r="A17" s="340"/>
      <c r="B17" s="341"/>
      <c r="C17" s="341"/>
      <c r="D17" s="341"/>
      <c r="E17" s="341"/>
      <c r="F17" s="341"/>
      <c r="G17" s="341"/>
      <c r="H17" s="341"/>
      <c r="I17" s="342"/>
      <c r="J17" s="349"/>
      <c r="K17" s="309"/>
      <c r="L17" s="326" t="s">
        <v>25</v>
      </c>
      <c r="M17" s="326"/>
      <c r="N17" s="326"/>
      <c r="O17" s="326"/>
      <c r="P17" s="326"/>
      <c r="Q17" s="326"/>
      <c r="R17" s="326"/>
      <c r="S17" s="326"/>
      <c r="T17" s="326"/>
      <c r="U17" s="326"/>
      <c r="V17" s="326"/>
      <c r="W17" s="326"/>
      <c r="X17" s="326"/>
      <c r="Y17" s="439">
        <v>12000</v>
      </c>
      <c r="Z17" s="439"/>
      <c r="AA17" s="439"/>
      <c r="AB17" s="439"/>
      <c r="AC17" s="439"/>
      <c r="AD17" s="439"/>
      <c r="AE17" s="439"/>
      <c r="AF17" s="440"/>
      <c r="AG17" s="71"/>
      <c r="AW17" s="73"/>
    </row>
    <row r="18" spans="1:49" s="72" customFormat="1" ht="18.75" customHeight="1" thickBot="1" x14ac:dyDescent="0.25">
      <c r="A18" s="340"/>
      <c r="B18" s="341"/>
      <c r="C18" s="341"/>
      <c r="D18" s="341"/>
      <c r="E18" s="341"/>
      <c r="F18" s="341"/>
      <c r="G18" s="341"/>
      <c r="H18" s="341"/>
      <c r="I18" s="342"/>
      <c r="J18" s="350"/>
      <c r="K18" s="351"/>
      <c r="L18" s="329" t="s">
        <v>27</v>
      </c>
      <c r="M18" s="330"/>
      <c r="N18" s="330"/>
      <c r="O18" s="330"/>
      <c r="P18" s="330"/>
      <c r="Q18" s="330"/>
      <c r="R18" s="330"/>
      <c r="S18" s="330"/>
      <c r="T18" s="330"/>
      <c r="U18" s="330"/>
      <c r="V18" s="330"/>
      <c r="W18" s="330"/>
      <c r="X18" s="331"/>
      <c r="Y18" s="411">
        <f>SUM(Y16:AF17)</f>
        <v>42000</v>
      </c>
      <c r="Z18" s="411"/>
      <c r="AA18" s="411"/>
      <c r="AB18" s="411"/>
      <c r="AC18" s="411"/>
      <c r="AD18" s="411"/>
      <c r="AE18" s="411"/>
      <c r="AF18" s="412"/>
      <c r="AG18" s="71"/>
      <c r="AW18" s="73"/>
    </row>
    <row r="19" spans="1:49" s="72" customFormat="1" ht="18.75" customHeight="1" thickBot="1" x14ac:dyDescent="0.25">
      <c r="A19" s="343"/>
      <c r="B19" s="344"/>
      <c r="C19" s="344"/>
      <c r="D19" s="344"/>
      <c r="E19" s="344"/>
      <c r="F19" s="344"/>
      <c r="G19" s="344"/>
      <c r="H19" s="344"/>
      <c r="I19" s="345"/>
      <c r="J19" s="443" t="s">
        <v>171</v>
      </c>
      <c r="K19" s="444"/>
      <c r="L19" s="444"/>
      <c r="M19" s="444"/>
      <c r="N19" s="444"/>
      <c r="O19" s="444"/>
      <c r="P19" s="444"/>
      <c r="Q19" s="444"/>
      <c r="R19" s="444"/>
      <c r="S19" s="444"/>
      <c r="T19" s="444"/>
      <c r="U19" s="444"/>
      <c r="V19" s="444"/>
      <c r="W19" s="444"/>
      <c r="X19" s="444"/>
      <c r="Y19" s="439">
        <v>10000</v>
      </c>
      <c r="Z19" s="439"/>
      <c r="AA19" s="439"/>
      <c r="AB19" s="439"/>
      <c r="AC19" s="439"/>
      <c r="AD19" s="439"/>
      <c r="AE19" s="439"/>
      <c r="AF19" s="440"/>
      <c r="AG19" s="71"/>
      <c r="AW19" s="73"/>
    </row>
    <row r="20" spans="1:49" s="74" customFormat="1" ht="18.75" customHeight="1" thickBot="1" x14ac:dyDescent="0.25">
      <c r="A20" s="261" t="s">
        <v>166</v>
      </c>
      <c r="B20" s="262"/>
      <c r="C20" s="262"/>
      <c r="D20" s="262"/>
      <c r="E20" s="262"/>
      <c r="F20" s="262"/>
      <c r="G20" s="262"/>
      <c r="H20" s="262"/>
      <c r="I20" s="262"/>
      <c r="J20" s="262"/>
      <c r="K20" s="262"/>
      <c r="L20" s="262"/>
      <c r="M20" s="262"/>
      <c r="N20" s="262"/>
      <c r="O20" s="262"/>
      <c r="P20" s="262"/>
      <c r="Q20" s="262"/>
      <c r="R20" s="262"/>
      <c r="S20" s="262"/>
      <c r="T20" s="262"/>
      <c r="U20" s="262"/>
      <c r="V20" s="262"/>
      <c r="W20" s="262"/>
      <c r="X20" s="263"/>
      <c r="Y20" s="418">
        <f>SUM(Y15,Y18,Y19)</f>
        <v>106000</v>
      </c>
      <c r="Z20" s="419"/>
      <c r="AA20" s="419"/>
      <c r="AB20" s="419"/>
      <c r="AC20" s="419"/>
      <c r="AD20" s="419"/>
      <c r="AE20" s="419"/>
      <c r="AF20" s="420"/>
      <c r="AG20" s="71"/>
      <c r="AW20" s="75"/>
    </row>
    <row r="21" spans="1:49" s="72" customFormat="1" ht="18.75" customHeight="1" x14ac:dyDescent="0.2">
      <c r="A21" s="404" t="s">
        <v>162</v>
      </c>
      <c r="B21" s="405"/>
      <c r="C21" s="405"/>
      <c r="D21" s="405"/>
      <c r="E21" s="405"/>
      <c r="F21" s="405"/>
      <c r="G21" s="405"/>
      <c r="H21" s="405"/>
      <c r="I21" s="405"/>
      <c r="J21" s="405"/>
      <c r="K21" s="406"/>
      <c r="L21" s="410" t="s">
        <v>8</v>
      </c>
      <c r="M21" s="410"/>
      <c r="N21" s="410"/>
      <c r="O21" s="410"/>
      <c r="P21" s="410"/>
      <c r="Q21" s="410"/>
      <c r="R21" s="410"/>
      <c r="S21" s="410"/>
      <c r="T21" s="410"/>
      <c r="U21" s="410"/>
      <c r="V21" s="410"/>
      <c r="W21" s="410"/>
      <c r="X21" s="410"/>
      <c r="Y21" s="421">
        <v>8200</v>
      </c>
      <c r="Z21" s="421"/>
      <c r="AA21" s="421"/>
      <c r="AB21" s="421"/>
      <c r="AC21" s="421"/>
      <c r="AD21" s="421"/>
      <c r="AE21" s="421"/>
      <c r="AF21" s="422"/>
      <c r="AG21" s="71"/>
      <c r="AW21" s="73"/>
    </row>
    <row r="22" spans="1:49" s="72" customFormat="1" ht="18.75" customHeight="1" x14ac:dyDescent="0.2">
      <c r="A22" s="407"/>
      <c r="B22" s="408"/>
      <c r="C22" s="408"/>
      <c r="D22" s="408"/>
      <c r="E22" s="408"/>
      <c r="F22" s="408"/>
      <c r="G22" s="408"/>
      <c r="H22" s="408"/>
      <c r="I22" s="408"/>
      <c r="J22" s="408"/>
      <c r="K22" s="409"/>
      <c r="L22" s="254" t="s">
        <v>4</v>
      </c>
      <c r="M22" s="254"/>
      <c r="N22" s="254"/>
      <c r="O22" s="254"/>
      <c r="P22" s="254"/>
      <c r="Q22" s="254"/>
      <c r="R22" s="254"/>
      <c r="S22" s="254"/>
      <c r="T22" s="254"/>
      <c r="U22" s="254"/>
      <c r="V22" s="254"/>
      <c r="W22" s="254"/>
      <c r="X22" s="254"/>
      <c r="Y22" s="423">
        <v>4100</v>
      </c>
      <c r="Z22" s="423"/>
      <c r="AA22" s="423"/>
      <c r="AB22" s="423"/>
      <c r="AC22" s="423"/>
      <c r="AD22" s="423"/>
      <c r="AE22" s="423"/>
      <c r="AF22" s="424"/>
      <c r="AG22" s="71"/>
      <c r="AW22" s="73"/>
    </row>
    <row r="23" spans="1:49" s="68" customFormat="1" ht="18.75" customHeight="1" thickBot="1" x14ac:dyDescent="0.25">
      <c r="A23" s="257" t="s">
        <v>3</v>
      </c>
      <c r="B23" s="258"/>
      <c r="C23" s="258"/>
      <c r="D23" s="258"/>
      <c r="E23" s="258"/>
      <c r="F23" s="258"/>
      <c r="G23" s="258"/>
      <c r="H23" s="258"/>
      <c r="I23" s="258"/>
      <c r="J23" s="258"/>
      <c r="K23" s="259"/>
      <c r="L23" s="260"/>
      <c r="M23" s="260"/>
      <c r="N23" s="260"/>
      <c r="O23" s="260"/>
      <c r="P23" s="260"/>
      <c r="Q23" s="260"/>
      <c r="R23" s="260"/>
      <c r="S23" s="260"/>
      <c r="T23" s="260"/>
      <c r="U23" s="260"/>
      <c r="V23" s="260"/>
      <c r="W23" s="260"/>
      <c r="X23" s="260"/>
      <c r="Y23" s="459"/>
      <c r="Z23" s="459"/>
      <c r="AA23" s="459"/>
      <c r="AB23" s="459"/>
      <c r="AC23" s="459"/>
      <c r="AD23" s="459"/>
      <c r="AE23" s="459"/>
      <c r="AF23" s="460"/>
      <c r="AG23" s="70"/>
      <c r="AW23" s="66"/>
    </row>
    <row r="24" spans="1:49" s="74" customFormat="1" ht="18.75" customHeight="1" thickBot="1" x14ac:dyDescent="0.25">
      <c r="A24" s="317" t="s">
        <v>167</v>
      </c>
      <c r="B24" s="318"/>
      <c r="C24" s="318"/>
      <c r="D24" s="318"/>
      <c r="E24" s="318"/>
      <c r="F24" s="318"/>
      <c r="G24" s="318"/>
      <c r="H24" s="318"/>
      <c r="I24" s="318"/>
      <c r="J24" s="318"/>
      <c r="K24" s="318"/>
      <c r="L24" s="318"/>
      <c r="M24" s="318"/>
      <c r="N24" s="318"/>
      <c r="O24" s="318"/>
      <c r="P24" s="318"/>
      <c r="Q24" s="318"/>
      <c r="R24" s="318"/>
      <c r="S24" s="318"/>
      <c r="T24" s="318"/>
      <c r="U24" s="318"/>
      <c r="V24" s="318"/>
      <c r="W24" s="318"/>
      <c r="X24" s="319"/>
      <c r="Y24" s="461">
        <f>SUM(Y21:AF23)</f>
        <v>12300</v>
      </c>
      <c r="Z24" s="462"/>
      <c r="AA24" s="462"/>
      <c r="AB24" s="462"/>
      <c r="AC24" s="462"/>
      <c r="AD24" s="462"/>
      <c r="AE24" s="462"/>
      <c r="AF24" s="463"/>
      <c r="AG24" s="71"/>
      <c r="AW24" s="75"/>
    </row>
    <row r="25" spans="1:49" s="60" customFormat="1" ht="18.75" customHeight="1" thickBot="1" x14ac:dyDescent="0.25">
      <c r="A25" s="393" t="s">
        <v>9</v>
      </c>
      <c r="B25" s="394"/>
      <c r="C25" s="394"/>
      <c r="D25" s="394"/>
      <c r="E25" s="394"/>
      <c r="F25" s="394"/>
      <c r="G25" s="394"/>
      <c r="H25" s="394"/>
      <c r="I25" s="394"/>
      <c r="J25" s="394"/>
      <c r="K25" s="394"/>
      <c r="L25" s="394"/>
      <c r="M25" s="394"/>
      <c r="N25" s="394"/>
      <c r="O25" s="394"/>
      <c r="P25" s="394"/>
      <c r="Q25" s="394"/>
      <c r="R25" s="394"/>
      <c r="S25" s="394"/>
      <c r="T25" s="394"/>
      <c r="U25" s="394"/>
      <c r="V25" s="394"/>
      <c r="W25" s="394"/>
      <c r="X25" s="395"/>
      <c r="Y25" s="456">
        <f>SUM(Y20,Y24)</f>
        <v>118300</v>
      </c>
      <c r="Z25" s="457"/>
      <c r="AA25" s="457"/>
      <c r="AB25" s="457"/>
      <c r="AC25" s="457"/>
      <c r="AD25" s="457"/>
      <c r="AE25" s="457"/>
      <c r="AF25" s="458"/>
      <c r="AG25" s="70"/>
      <c r="AW25" s="61"/>
    </row>
    <row r="26" spans="1:49" s="60" customFormat="1" ht="11.25" customHeight="1" x14ac:dyDescent="0.2">
      <c r="A26" s="76"/>
      <c r="B26" s="76"/>
      <c r="C26" s="76"/>
      <c r="D26" s="76"/>
      <c r="E26" s="76"/>
      <c r="F26" s="77"/>
      <c r="G26" s="77"/>
      <c r="H26" s="77"/>
      <c r="I26" s="77"/>
      <c r="J26" s="77"/>
      <c r="K26" s="77"/>
      <c r="AW26" s="61"/>
    </row>
    <row r="27" spans="1:49" s="60" customFormat="1" ht="18.75" customHeight="1" thickBot="1" x14ac:dyDescent="0.25">
      <c r="A27" s="323" t="s">
        <v>30</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5"/>
      <c r="AW27" s="61"/>
    </row>
    <row r="28" spans="1:49" s="60" customFormat="1" ht="18.75" customHeight="1" thickBot="1" x14ac:dyDescent="0.25">
      <c r="A28" s="277" t="s">
        <v>6</v>
      </c>
      <c r="B28" s="278"/>
      <c r="C28" s="278"/>
      <c r="D28" s="278"/>
      <c r="E28" s="278"/>
      <c r="F28" s="278"/>
      <c r="G28" s="278"/>
      <c r="H28" s="278"/>
      <c r="I28" s="278"/>
      <c r="J28" s="278"/>
      <c r="K28" s="279"/>
      <c r="L28" s="275" t="s">
        <v>5</v>
      </c>
      <c r="M28" s="275"/>
      <c r="N28" s="275"/>
      <c r="O28" s="275"/>
      <c r="P28" s="275"/>
      <c r="Q28" s="275"/>
      <c r="R28" s="275"/>
      <c r="S28" s="275"/>
      <c r="T28" s="275"/>
      <c r="U28" s="275"/>
      <c r="V28" s="275"/>
      <c r="W28" s="275"/>
      <c r="X28" s="275"/>
      <c r="Y28" s="275" t="s">
        <v>7</v>
      </c>
      <c r="Z28" s="275"/>
      <c r="AA28" s="275"/>
      <c r="AB28" s="275"/>
      <c r="AC28" s="275"/>
      <c r="AD28" s="275"/>
      <c r="AE28" s="275"/>
      <c r="AF28" s="276"/>
      <c r="AW28" s="61"/>
    </row>
    <row r="29" spans="1:49" s="60" customFormat="1" ht="18.75" customHeight="1" x14ac:dyDescent="0.2">
      <c r="A29" s="384" t="s">
        <v>14</v>
      </c>
      <c r="B29" s="464"/>
      <c r="C29" s="379" t="s">
        <v>109</v>
      </c>
      <c r="D29" s="379"/>
      <c r="E29" s="379"/>
      <c r="F29" s="379"/>
      <c r="G29" s="379"/>
      <c r="H29" s="379"/>
      <c r="I29" s="379"/>
      <c r="J29" s="379"/>
      <c r="K29" s="380"/>
      <c r="L29" s="425" t="s">
        <v>109</v>
      </c>
      <c r="M29" s="425"/>
      <c r="N29" s="425"/>
      <c r="O29" s="425"/>
      <c r="P29" s="425"/>
      <c r="Q29" s="425"/>
      <c r="R29" s="425"/>
      <c r="S29" s="425"/>
      <c r="T29" s="425"/>
      <c r="U29" s="425"/>
      <c r="V29" s="425"/>
      <c r="W29" s="425"/>
      <c r="X29" s="425"/>
      <c r="Y29" s="426">
        <v>24000</v>
      </c>
      <c r="Z29" s="426"/>
      <c r="AA29" s="426"/>
      <c r="AB29" s="426"/>
      <c r="AC29" s="426"/>
      <c r="AD29" s="426"/>
      <c r="AE29" s="426"/>
      <c r="AF29" s="427"/>
      <c r="AW29" s="61"/>
    </row>
    <row r="30" spans="1:49" s="60" customFormat="1" ht="18.75" customHeight="1" x14ac:dyDescent="0.2">
      <c r="A30" s="386"/>
      <c r="B30" s="465"/>
      <c r="C30" s="270" t="s">
        <v>78</v>
      </c>
      <c r="D30" s="270"/>
      <c r="E30" s="270"/>
      <c r="F30" s="270"/>
      <c r="G30" s="270"/>
      <c r="H30" s="270"/>
      <c r="I30" s="270"/>
      <c r="J30" s="270"/>
      <c r="K30" s="271"/>
      <c r="L30" s="453" t="s">
        <v>110</v>
      </c>
      <c r="M30" s="453"/>
      <c r="N30" s="453"/>
      <c r="O30" s="453"/>
      <c r="P30" s="453"/>
      <c r="Q30" s="453"/>
      <c r="R30" s="453"/>
      <c r="S30" s="453"/>
      <c r="T30" s="453"/>
      <c r="U30" s="453"/>
      <c r="V30" s="453"/>
      <c r="W30" s="453"/>
      <c r="X30" s="453"/>
      <c r="Y30" s="454">
        <v>43000</v>
      </c>
      <c r="Z30" s="454"/>
      <c r="AA30" s="454"/>
      <c r="AB30" s="454"/>
      <c r="AC30" s="454"/>
      <c r="AD30" s="454"/>
      <c r="AE30" s="454"/>
      <c r="AF30" s="455"/>
      <c r="AW30" s="61"/>
    </row>
    <row r="31" spans="1:49" s="60" customFormat="1" ht="18.75" customHeight="1" x14ac:dyDescent="0.2">
      <c r="A31" s="386"/>
      <c r="B31" s="465"/>
      <c r="C31" s="270" t="s">
        <v>79</v>
      </c>
      <c r="D31" s="270"/>
      <c r="E31" s="270"/>
      <c r="F31" s="270"/>
      <c r="G31" s="270"/>
      <c r="H31" s="270"/>
      <c r="I31" s="270"/>
      <c r="J31" s="270"/>
      <c r="K31" s="271"/>
      <c r="L31" s="415" t="s">
        <v>111</v>
      </c>
      <c r="M31" s="415"/>
      <c r="N31" s="415"/>
      <c r="O31" s="415"/>
      <c r="P31" s="415"/>
      <c r="Q31" s="415"/>
      <c r="R31" s="415"/>
      <c r="S31" s="415"/>
      <c r="T31" s="415"/>
      <c r="U31" s="415"/>
      <c r="V31" s="415"/>
      <c r="W31" s="415"/>
      <c r="X31" s="415"/>
      <c r="Y31" s="416">
        <v>5000</v>
      </c>
      <c r="Z31" s="416"/>
      <c r="AA31" s="416"/>
      <c r="AB31" s="416"/>
      <c r="AC31" s="416"/>
      <c r="AD31" s="416"/>
      <c r="AE31" s="416"/>
      <c r="AF31" s="417"/>
      <c r="AW31" s="61"/>
    </row>
    <row r="32" spans="1:49" s="60" customFormat="1" ht="18.75" customHeight="1" x14ac:dyDescent="0.2">
      <c r="A32" s="386"/>
      <c r="B32" s="465"/>
      <c r="C32" s="270" t="s">
        <v>80</v>
      </c>
      <c r="D32" s="270"/>
      <c r="E32" s="270"/>
      <c r="F32" s="270"/>
      <c r="G32" s="270"/>
      <c r="H32" s="270"/>
      <c r="I32" s="270"/>
      <c r="J32" s="270"/>
      <c r="K32" s="271"/>
      <c r="L32" s="415" t="s">
        <v>112</v>
      </c>
      <c r="M32" s="415"/>
      <c r="N32" s="415"/>
      <c r="O32" s="415"/>
      <c r="P32" s="415"/>
      <c r="Q32" s="415"/>
      <c r="R32" s="415"/>
      <c r="S32" s="415"/>
      <c r="T32" s="415"/>
      <c r="U32" s="415"/>
      <c r="V32" s="415"/>
      <c r="W32" s="415"/>
      <c r="X32" s="415"/>
      <c r="Y32" s="416">
        <v>4000</v>
      </c>
      <c r="Z32" s="416"/>
      <c r="AA32" s="416"/>
      <c r="AB32" s="416"/>
      <c r="AC32" s="416"/>
      <c r="AD32" s="416"/>
      <c r="AE32" s="416"/>
      <c r="AF32" s="417"/>
      <c r="AW32" s="61"/>
    </row>
    <row r="33" spans="1:49" s="60" customFormat="1" ht="18.75" customHeight="1" x14ac:dyDescent="0.2">
      <c r="A33" s="386"/>
      <c r="B33" s="465"/>
      <c r="C33" s="270" t="s">
        <v>81</v>
      </c>
      <c r="D33" s="270"/>
      <c r="E33" s="270"/>
      <c r="F33" s="270"/>
      <c r="G33" s="270"/>
      <c r="H33" s="270"/>
      <c r="I33" s="270"/>
      <c r="J33" s="270"/>
      <c r="K33" s="271"/>
      <c r="L33" s="415" t="s">
        <v>113</v>
      </c>
      <c r="M33" s="415"/>
      <c r="N33" s="415"/>
      <c r="O33" s="415"/>
      <c r="P33" s="415"/>
      <c r="Q33" s="415"/>
      <c r="R33" s="415"/>
      <c r="S33" s="415"/>
      <c r="T33" s="415"/>
      <c r="U33" s="415"/>
      <c r="V33" s="415"/>
      <c r="W33" s="415"/>
      <c r="X33" s="415"/>
      <c r="Y33" s="416">
        <v>10000</v>
      </c>
      <c r="Z33" s="416"/>
      <c r="AA33" s="416"/>
      <c r="AB33" s="416"/>
      <c r="AC33" s="416"/>
      <c r="AD33" s="416"/>
      <c r="AE33" s="416"/>
      <c r="AF33" s="417"/>
      <c r="AW33" s="61"/>
    </row>
    <row r="34" spans="1:49" s="60" customFormat="1" ht="18.75" customHeight="1" x14ac:dyDescent="0.2">
      <c r="A34" s="386"/>
      <c r="B34" s="465"/>
      <c r="C34" s="270" t="s">
        <v>18</v>
      </c>
      <c r="D34" s="270"/>
      <c r="E34" s="270"/>
      <c r="F34" s="270"/>
      <c r="G34" s="270"/>
      <c r="H34" s="270"/>
      <c r="I34" s="270"/>
      <c r="J34" s="270"/>
      <c r="K34" s="271"/>
      <c r="L34" s="415" t="s">
        <v>114</v>
      </c>
      <c r="M34" s="415"/>
      <c r="N34" s="415"/>
      <c r="O34" s="415"/>
      <c r="P34" s="415"/>
      <c r="Q34" s="415"/>
      <c r="R34" s="415"/>
      <c r="S34" s="415"/>
      <c r="T34" s="415"/>
      <c r="U34" s="415"/>
      <c r="V34" s="415"/>
      <c r="W34" s="415"/>
      <c r="X34" s="415"/>
      <c r="Y34" s="416">
        <v>10000</v>
      </c>
      <c r="Z34" s="416"/>
      <c r="AA34" s="416"/>
      <c r="AB34" s="416"/>
      <c r="AC34" s="416"/>
      <c r="AD34" s="416"/>
      <c r="AE34" s="416"/>
      <c r="AF34" s="417"/>
      <c r="AW34" s="61"/>
    </row>
    <row r="35" spans="1:49" s="60" customFormat="1" ht="18.75" customHeight="1" thickBot="1" x14ac:dyDescent="0.25">
      <c r="A35" s="386"/>
      <c r="B35" s="465"/>
      <c r="C35" s="281" t="s">
        <v>82</v>
      </c>
      <c r="D35" s="281"/>
      <c r="E35" s="281"/>
      <c r="F35" s="281"/>
      <c r="G35" s="281"/>
      <c r="H35" s="281"/>
      <c r="I35" s="281"/>
      <c r="J35" s="281"/>
      <c r="K35" s="282"/>
      <c r="L35" s="450" t="s">
        <v>120</v>
      </c>
      <c r="M35" s="450"/>
      <c r="N35" s="450"/>
      <c r="O35" s="450"/>
      <c r="P35" s="450"/>
      <c r="Q35" s="450"/>
      <c r="R35" s="450"/>
      <c r="S35" s="450"/>
      <c r="T35" s="450"/>
      <c r="U35" s="450"/>
      <c r="V35" s="450"/>
      <c r="W35" s="450"/>
      <c r="X35" s="450"/>
      <c r="Y35" s="451">
        <v>0</v>
      </c>
      <c r="Z35" s="451"/>
      <c r="AA35" s="451"/>
      <c r="AB35" s="451"/>
      <c r="AC35" s="451"/>
      <c r="AD35" s="451"/>
      <c r="AE35" s="451"/>
      <c r="AF35" s="452"/>
      <c r="AW35" s="61"/>
    </row>
    <row r="36" spans="1:49" s="60" customFormat="1" ht="18.75" customHeight="1" thickBot="1" x14ac:dyDescent="0.25">
      <c r="A36" s="388"/>
      <c r="B36" s="466"/>
      <c r="C36" s="483" t="s">
        <v>177</v>
      </c>
      <c r="D36" s="484"/>
      <c r="E36" s="484"/>
      <c r="F36" s="484"/>
      <c r="G36" s="484"/>
      <c r="H36" s="484"/>
      <c r="I36" s="484"/>
      <c r="J36" s="484"/>
      <c r="K36" s="484"/>
      <c r="L36" s="447" t="s">
        <v>178</v>
      </c>
      <c r="M36" s="448"/>
      <c r="N36" s="448"/>
      <c r="O36" s="448"/>
      <c r="P36" s="448"/>
      <c r="Q36" s="448"/>
      <c r="R36" s="448"/>
      <c r="S36" s="448"/>
      <c r="T36" s="448"/>
      <c r="U36" s="448"/>
      <c r="V36" s="448"/>
      <c r="W36" s="448"/>
      <c r="X36" s="449"/>
      <c r="Y36" s="445">
        <f>Y19</f>
        <v>10000</v>
      </c>
      <c r="Z36" s="445"/>
      <c r="AA36" s="445"/>
      <c r="AB36" s="445"/>
      <c r="AC36" s="445"/>
      <c r="AD36" s="445"/>
      <c r="AE36" s="445"/>
      <c r="AF36" s="446"/>
      <c r="AW36" s="61"/>
    </row>
    <row r="37" spans="1:49" s="60" customFormat="1" ht="18.75" customHeight="1" thickBot="1" x14ac:dyDescent="0.25">
      <c r="A37" s="261" t="s">
        <v>15</v>
      </c>
      <c r="B37" s="262"/>
      <c r="C37" s="262"/>
      <c r="D37" s="262"/>
      <c r="E37" s="262"/>
      <c r="F37" s="262"/>
      <c r="G37" s="262"/>
      <c r="H37" s="262"/>
      <c r="I37" s="262"/>
      <c r="J37" s="262"/>
      <c r="K37" s="262"/>
      <c r="L37" s="262"/>
      <c r="M37" s="262"/>
      <c r="N37" s="262"/>
      <c r="O37" s="262"/>
      <c r="P37" s="262"/>
      <c r="Q37" s="262"/>
      <c r="R37" s="262"/>
      <c r="S37" s="262"/>
      <c r="T37" s="262"/>
      <c r="U37" s="262"/>
      <c r="V37" s="262"/>
      <c r="W37" s="262"/>
      <c r="X37" s="263"/>
      <c r="Y37" s="418">
        <f>SUM(Y29:AF36)</f>
        <v>106000</v>
      </c>
      <c r="Z37" s="419"/>
      <c r="AA37" s="419"/>
      <c r="AB37" s="419"/>
      <c r="AC37" s="419"/>
      <c r="AD37" s="419"/>
      <c r="AE37" s="419"/>
      <c r="AF37" s="420"/>
      <c r="AW37" s="61"/>
    </row>
    <row r="38" spans="1:49" s="60" customFormat="1" ht="18.75" customHeight="1" x14ac:dyDescent="0.2">
      <c r="A38" s="306" t="s">
        <v>13</v>
      </c>
      <c r="B38" s="307"/>
      <c r="C38" s="425" t="s">
        <v>116</v>
      </c>
      <c r="D38" s="425"/>
      <c r="E38" s="425"/>
      <c r="F38" s="425"/>
      <c r="G38" s="425"/>
      <c r="H38" s="425"/>
      <c r="I38" s="425"/>
      <c r="J38" s="425"/>
      <c r="K38" s="476"/>
      <c r="L38" s="425" t="s">
        <v>117</v>
      </c>
      <c r="M38" s="425"/>
      <c r="N38" s="425"/>
      <c r="O38" s="425"/>
      <c r="P38" s="425"/>
      <c r="Q38" s="425"/>
      <c r="R38" s="425"/>
      <c r="S38" s="425"/>
      <c r="T38" s="425"/>
      <c r="U38" s="425"/>
      <c r="V38" s="425"/>
      <c r="W38" s="425"/>
      <c r="X38" s="425"/>
      <c r="Y38" s="426">
        <v>8200</v>
      </c>
      <c r="Z38" s="426"/>
      <c r="AA38" s="426"/>
      <c r="AB38" s="426"/>
      <c r="AC38" s="426"/>
      <c r="AD38" s="426"/>
      <c r="AE38" s="426"/>
      <c r="AF38" s="427"/>
      <c r="AW38" s="61"/>
    </row>
    <row r="39" spans="1:49" s="78" customFormat="1" ht="18.75" customHeight="1" x14ac:dyDescent="0.2">
      <c r="A39" s="308"/>
      <c r="B39" s="309"/>
      <c r="C39" s="467"/>
      <c r="D39" s="468"/>
      <c r="E39" s="468"/>
      <c r="F39" s="468"/>
      <c r="G39" s="468"/>
      <c r="H39" s="468"/>
      <c r="I39" s="468"/>
      <c r="J39" s="468"/>
      <c r="K39" s="469"/>
      <c r="L39" s="470"/>
      <c r="M39" s="471"/>
      <c r="N39" s="471"/>
      <c r="O39" s="471"/>
      <c r="P39" s="471"/>
      <c r="Q39" s="471"/>
      <c r="R39" s="471"/>
      <c r="S39" s="471"/>
      <c r="T39" s="471"/>
      <c r="U39" s="471"/>
      <c r="V39" s="471"/>
      <c r="W39" s="471"/>
      <c r="X39" s="472"/>
      <c r="Y39" s="451"/>
      <c r="Z39" s="451"/>
      <c r="AA39" s="451"/>
      <c r="AB39" s="451"/>
      <c r="AC39" s="451"/>
      <c r="AD39" s="451"/>
      <c r="AE39" s="451"/>
      <c r="AF39" s="452"/>
    </row>
    <row r="40" spans="1:49" s="79" customFormat="1" ht="18.75" customHeight="1" thickBot="1" x14ac:dyDescent="0.25">
      <c r="A40" s="308"/>
      <c r="B40" s="309"/>
      <c r="C40" s="298" t="s">
        <v>4</v>
      </c>
      <c r="D40" s="299"/>
      <c r="E40" s="299"/>
      <c r="F40" s="300"/>
      <c r="G40" s="301"/>
      <c r="H40" s="301"/>
      <c r="I40" s="301"/>
      <c r="J40" s="301"/>
      <c r="K40" s="302"/>
      <c r="L40" s="473" t="s">
        <v>115</v>
      </c>
      <c r="M40" s="473"/>
      <c r="N40" s="473"/>
      <c r="O40" s="473"/>
      <c r="P40" s="473"/>
      <c r="Q40" s="473"/>
      <c r="R40" s="473"/>
      <c r="S40" s="473"/>
      <c r="T40" s="473"/>
      <c r="U40" s="473"/>
      <c r="V40" s="473"/>
      <c r="W40" s="473"/>
      <c r="X40" s="473"/>
      <c r="Y40" s="474">
        <v>4100</v>
      </c>
      <c r="Z40" s="474"/>
      <c r="AA40" s="474"/>
      <c r="AB40" s="474"/>
      <c r="AC40" s="474"/>
      <c r="AD40" s="474"/>
      <c r="AE40" s="474"/>
      <c r="AF40" s="475"/>
      <c r="AW40" s="80"/>
    </row>
    <row r="41" spans="1:49" s="79" customFormat="1" ht="18.75" customHeight="1" thickBot="1" x14ac:dyDescent="0.25">
      <c r="A41" s="317" t="s">
        <v>16</v>
      </c>
      <c r="B41" s="318"/>
      <c r="C41" s="318"/>
      <c r="D41" s="318"/>
      <c r="E41" s="318"/>
      <c r="F41" s="318"/>
      <c r="G41" s="318"/>
      <c r="H41" s="318"/>
      <c r="I41" s="318"/>
      <c r="J41" s="318"/>
      <c r="K41" s="318"/>
      <c r="L41" s="318"/>
      <c r="M41" s="318"/>
      <c r="N41" s="318"/>
      <c r="O41" s="318"/>
      <c r="P41" s="318"/>
      <c r="Q41" s="318"/>
      <c r="R41" s="318"/>
      <c r="S41" s="318"/>
      <c r="T41" s="318"/>
      <c r="U41" s="318"/>
      <c r="V41" s="318"/>
      <c r="W41" s="318"/>
      <c r="X41" s="319"/>
      <c r="Y41" s="477">
        <f>SUM(Y38:AF40)</f>
        <v>12300</v>
      </c>
      <c r="Z41" s="478"/>
      <c r="AA41" s="478"/>
      <c r="AB41" s="478"/>
      <c r="AC41" s="478"/>
      <c r="AD41" s="478"/>
      <c r="AE41" s="478"/>
      <c r="AF41" s="479"/>
      <c r="AW41" s="80"/>
    </row>
    <row r="42" spans="1:49" s="60" customFormat="1" ht="18.75" customHeight="1" thickBot="1" x14ac:dyDescent="0.25">
      <c r="A42" s="314" t="s">
        <v>17</v>
      </c>
      <c r="B42" s="315"/>
      <c r="C42" s="315"/>
      <c r="D42" s="315"/>
      <c r="E42" s="315"/>
      <c r="F42" s="315"/>
      <c r="G42" s="315"/>
      <c r="H42" s="315"/>
      <c r="I42" s="315"/>
      <c r="J42" s="315"/>
      <c r="K42" s="315"/>
      <c r="L42" s="315"/>
      <c r="M42" s="315"/>
      <c r="N42" s="315"/>
      <c r="O42" s="315"/>
      <c r="P42" s="315"/>
      <c r="Q42" s="315"/>
      <c r="R42" s="315"/>
      <c r="S42" s="315"/>
      <c r="T42" s="315"/>
      <c r="U42" s="315"/>
      <c r="V42" s="315"/>
      <c r="W42" s="315"/>
      <c r="X42" s="316"/>
      <c r="Y42" s="480">
        <f>SUM(Y37,Y41)</f>
        <v>118300</v>
      </c>
      <c r="Z42" s="481"/>
      <c r="AA42" s="481"/>
      <c r="AB42" s="481"/>
      <c r="AC42" s="481"/>
      <c r="AD42" s="481"/>
      <c r="AE42" s="481"/>
      <c r="AF42" s="482"/>
      <c r="AW42" s="61"/>
    </row>
    <row r="43" spans="1:49" s="60" customFormat="1" ht="11.25" customHeight="1" x14ac:dyDescent="0.2">
      <c r="H43" s="68"/>
      <c r="I43" s="68"/>
      <c r="J43" s="68"/>
      <c r="K43" s="68"/>
      <c r="L43" s="68"/>
      <c r="M43" s="68"/>
      <c r="N43" s="68"/>
      <c r="O43" s="68"/>
      <c r="P43" s="68"/>
      <c r="Q43" s="68"/>
      <c r="R43" s="68"/>
      <c r="S43" s="68"/>
      <c r="T43" s="68"/>
      <c r="U43" s="68"/>
      <c r="V43" s="68"/>
      <c r="W43" s="68"/>
      <c r="X43" s="69"/>
      <c r="AW43" s="61"/>
    </row>
    <row r="44" spans="1:49" s="81" customFormat="1" ht="18.75" customHeight="1" x14ac:dyDescent="0.2">
      <c r="A44" s="287" t="s">
        <v>19</v>
      </c>
      <c r="B44" s="287"/>
      <c r="C44" s="287"/>
      <c r="D44" s="287"/>
      <c r="E44" s="287"/>
      <c r="F44" s="287"/>
      <c r="G44" s="287"/>
      <c r="H44" s="287"/>
      <c r="I44" s="287"/>
      <c r="J44" s="287"/>
      <c r="K44" s="287"/>
      <c r="L44" s="287"/>
      <c r="M44" s="287"/>
      <c r="N44" s="287"/>
      <c r="O44" s="287"/>
      <c r="P44" s="287"/>
      <c r="Q44" s="288">
        <f>Y25-Y42</f>
        <v>0</v>
      </c>
      <c r="R44" s="288"/>
      <c r="S44" s="288"/>
      <c r="T44" s="288"/>
      <c r="U44" s="288"/>
      <c r="V44" s="288"/>
      <c r="W44" s="288"/>
      <c r="X44" s="288"/>
      <c r="Y44" s="288"/>
      <c r="Z44" s="289"/>
      <c r="AA44" s="289"/>
      <c r="AB44" s="289"/>
      <c r="AC44" s="289"/>
      <c r="AD44" s="289"/>
      <c r="AE44" s="289"/>
      <c r="AF44" s="289"/>
      <c r="AW44" s="82"/>
    </row>
    <row r="45" spans="1:49" s="60" customFormat="1" ht="18.75" customHeight="1" x14ac:dyDescent="0.2">
      <c r="A45" s="83"/>
      <c r="B45" s="83"/>
      <c r="C45" s="83"/>
      <c r="D45" s="83"/>
      <c r="E45" s="84"/>
      <c r="F45" s="84"/>
      <c r="G45" s="85"/>
      <c r="H45" s="85"/>
      <c r="I45" s="68"/>
      <c r="J45" s="68"/>
      <c r="K45" s="68"/>
      <c r="L45" s="68"/>
      <c r="M45" s="68"/>
      <c r="N45" s="68"/>
      <c r="O45" s="68"/>
      <c r="P45" s="68"/>
      <c r="Q45" s="68"/>
      <c r="R45" s="68"/>
      <c r="S45" s="68"/>
      <c r="T45" s="68"/>
      <c r="U45" s="68"/>
      <c r="V45" s="68"/>
      <c r="W45" s="68"/>
      <c r="X45" s="69"/>
      <c r="AF45" s="86"/>
      <c r="AW45" s="61"/>
    </row>
    <row r="55" spans="40:40" x14ac:dyDescent="0.2">
      <c r="AN55" s="58">
        <v>4</v>
      </c>
    </row>
    <row r="56" spans="40:40" x14ac:dyDescent="0.2">
      <c r="AN56" s="58">
        <v>10</v>
      </c>
    </row>
    <row r="57" spans="40:40" x14ac:dyDescent="0.2">
      <c r="AN57" s="58"/>
    </row>
    <row r="58" spans="40:40" x14ac:dyDescent="0.2">
      <c r="AN58" s="58"/>
    </row>
    <row r="59" spans="40:40" ht="14.4" x14ac:dyDescent="0.2">
      <c r="AN59" s="60" t="s">
        <v>78</v>
      </c>
    </row>
    <row r="60" spans="40:40" ht="14.4" x14ac:dyDescent="0.2">
      <c r="AN60" s="60" t="s">
        <v>79</v>
      </c>
    </row>
    <row r="61" spans="40:40" ht="14.4" x14ac:dyDescent="0.2">
      <c r="AN61" s="60" t="s">
        <v>80</v>
      </c>
    </row>
    <row r="62" spans="40:40" ht="14.4" x14ac:dyDescent="0.2">
      <c r="AN62" s="60" t="s">
        <v>81</v>
      </c>
    </row>
    <row r="63" spans="40:40" ht="14.4" x14ac:dyDescent="0.2">
      <c r="AN63" s="60" t="s">
        <v>18</v>
      </c>
    </row>
    <row r="64" spans="40:40" ht="14.4" x14ac:dyDescent="0.2">
      <c r="AN64" s="60" t="s">
        <v>82</v>
      </c>
    </row>
    <row r="65" spans="40:40" ht="14.4" x14ac:dyDescent="0.2">
      <c r="AN65" s="60" t="s">
        <v>13</v>
      </c>
    </row>
    <row r="66" spans="40:40" x14ac:dyDescent="0.2">
      <c r="AN66" s="58"/>
    </row>
  </sheetData>
  <mergeCells count="101">
    <mergeCell ref="A37:X37"/>
    <mergeCell ref="Y37:AF37"/>
    <mergeCell ref="L34:X34"/>
    <mergeCell ref="Y34:AF34"/>
    <mergeCell ref="A29:B36"/>
    <mergeCell ref="A44:P44"/>
    <mergeCell ref="Q44:Y44"/>
    <mergeCell ref="Z44:AF44"/>
    <mergeCell ref="C39:K39"/>
    <mergeCell ref="L39:X39"/>
    <mergeCell ref="Y39:AF39"/>
    <mergeCell ref="L40:X40"/>
    <mergeCell ref="Y40:AF40"/>
    <mergeCell ref="C40:F40"/>
    <mergeCell ref="G40:K40"/>
    <mergeCell ref="A38:B40"/>
    <mergeCell ref="C38:K38"/>
    <mergeCell ref="L38:X38"/>
    <mergeCell ref="Y38:AF38"/>
    <mergeCell ref="A41:X41"/>
    <mergeCell ref="Y41:AF41"/>
    <mergeCell ref="A42:X42"/>
    <mergeCell ref="Y42:AF42"/>
    <mergeCell ref="C36:K36"/>
    <mergeCell ref="L28:X28"/>
    <mergeCell ref="Y28:AF28"/>
    <mergeCell ref="Y25:AF25"/>
    <mergeCell ref="A23:K23"/>
    <mergeCell ref="L23:X23"/>
    <mergeCell ref="Y23:AF23"/>
    <mergeCell ref="Y24:AF24"/>
    <mergeCell ref="A25:X25"/>
    <mergeCell ref="A24:X24"/>
    <mergeCell ref="Y36:AF36"/>
    <mergeCell ref="L36:X36"/>
    <mergeCell ref="C35:K35"/>
    <mergeCell ref="L35:X35"/>
    <mergeCell ref="Y35:AF35"/>
    <mergeCell ref="C30:K30"/>
    <mergeCell ref="L30:X30"/>
    <mergeCell ref="Y30:AF30"/>
    <mergeCell ref="Y33:AF33"/>
    <mergeCell ref="C29:K29"/>
    <mergeCell ref="AB8:AE8"/>
    <mergeCell ref="A7:AF7"/>
    <mergeCell ref="A8:K8"/>
    <mergeCell ref="L8:O8"/>
    <mergeCell ref="Q8:AA8"/>
    <mergeCell ref="A10:AF10"/>
    <mergeCell ref="A11:K11"/>
    <mergeCell ref="L11:X11"/>
    <mergeCell ref="L18:X18"/>
    <mergeCell ref="L17:X17"/>
    <mergeCell ref="Y17:AF17"/>
    <mergeCell ref="Y14:AF14"/>
    <mergeCell ref="L15:X15"/>
    <mergeCell ref="Y18:AF18"/>
    <mergeCell ref="L14:X14"/>
    <mergeCell ref="Y11:AF11"/>
    <mergeCell ref="J12:K15"/>
    <mergeCell ref="L12:X12"/>
    <mergeCell ref="Y12:AF12"/>
    <mergeCell ref="L13:X13"/>
    <mergeCell ref="A12:I19"/>
    <mergeCell ref="J19:X19"/>
    <mergeCell ref="Y19:AF19"/>
    <mergeCell ref="Y13:AF13"/>
    <mergeCell ref="A1:C1"/>
    <mergeCell ref="D1:E1"/>
    <mergeCell ref="AA1:AF1"/>
    <mergeCell ref="A2:AF2"/>
    <mergeCell ref="A3:K3"/>
    <mergeCell ref="L3:AF3"/>
    <mergeCell ref="A4:K4"/>
    <mergeCell ref="L4:AF4"/>
    <mergeCell ref="A5:K5"/>
    <mergeCell ref="L5:AF5"/>
    <mergeCell ref="Y15:AF15"/>
    <mergeCell ref="L16:X16"/>
    <mergeCell ref="Y16:AF16"/>
    <mergeCell ref="J16:K18"/>
    <mergeCell ref="L32:X32"/>
    <mergeCell ref="Y32:AF32"/>
    <mergeCell ref="C34:K34"/>
    <mergeCell ref="A20:X20"/>
    <mergeCell ref="Y20:AF20"/>
    <mergeCell ref="A21:K22"/>
    <mergeCell ref="L21:X21"/>
    <mergeCell ref="Y21:AF21"/>
    <mergeCell ref="L22:X22"/>
    <mergeCell ref="Y22:AF22"/>
    <mergeCell ref="A27:AF27"/>
    <mergeCell ref="A28:K28"/>
    <mergeCell ref="L29:X29"/>
    <mergeCell ref="Y29:AF29"/>
    <mergeCell ref="C31:K31"/>
    <mergeCell ref="L31:X31"/>
    <mergeCell ref="Y31:AF31"/>
    <mergeCell ref="C32:K32"/>
    <mergeCell ref="C33:K33"/>
    <mergeCell ref="L33:X33"/>
  </mergeCells>
  <phoneticPr fontId="1"/>
  <conditionalFormatting sqref="Q44:Y44">
    <cfRule type="cellIs" dxfId="0" priority="3" operator="greaterThan">
      <formula>$Y$24</formula>
    </cfRule>
  </conditionalFormatting>
  <pageMargins left="0.59055118110236227" right="0.59055118110236227" top="0.59055118110236227" bottom="0.3937007874015748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03" r:id="rId4" name="Check Box 3">
              <controlPr defaultSize="0" autoFill="0" autoLine="0" autoPict="0">
                <anchor moveWithCells="1">
                  <from>
                    <xdr:col>8</xdr:col>
                    <xdr:colOff>106680</xdr:colOff>
                    <xdr:row>38</xdr:row>
                    <xdr:rowOff>228600</xdr:rowOff>
                  </from>
                  <to>
                    <xdr:col>10</xdr:col>
                    <xdr:colOff>83820</xdr:colOff>
                    <xdr:row>39</xdr:row>
                    <xdr:rowOff>228600</xdr:rowOff>
                  </to>
                </anchor>
              </controlPr>
            </control>
          </mc:Choice>
        </mc:AlternateContent>
        <mc:AlternateContent xmlns:mc="http://schemas.openxmlformats.org/markup-compatibility/2006">
          <mc:Choice Requires="x14">
            <control shapeId="51204" r:id="rId5" name="Check Box 4">
              <controlPr defaultSize="0" autoFill="0" autoLine="0" autoPict="0">
                <anchor moveWithCells="1">
                  <from>
                    <xdr:col>6</xdr:col>
                    <xdr:colOff>99060</xdr:colOff>
                    <xdr:row>39</xdr:row>
                    <xdr:rowOff>7620</xdr:rowOff>
                  </from>
                  <to>
                    <xdr:col>8</xdr:col>
                    <xdr:colOff>76200</xdr:colOff>
                    <xdr:row>39</xdr:row>
                    <xdr:rowOff>213360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X30"/>
  <sheetViews>
    <sheetView showGridLines="0" tabSelected="1" view="pageBreakPreview" topLeftCell="A9" zoomScaleNormal="100" zoomScaleSheetLayoutView="100" workbookViewId="0">
      <selection activeCell="AB15" sqref="AB15:AC15"/>
    </sheetView>
  </sheetViews>
  <sheetFormatPr defaultColWidth="9" defaultRowHeight="13.2" x14ac:dyDescent="0.2"/>
  <cols>
    <col min="1" max="12" width="3.33203125" style="27" customWidth="1"/>
    <col min="13" max="13" width="3.33203125" style="39" customWidth="1"/>
    <col min="14" max="14" width="3.33203125" style="27" customWidth="1"/>
    <col min="15" max="15" width="3.33203125" style="39" customWidth="1"/>
    <col min="16" max="16" width="3.33203125" style="27" customWidth="1"/>
    <col min="17" max="17" width="3.33203125" style="39" customWidth="1"/>
    <col min="18" max="18" width="3.33203125" style="27" customWidth="1"/>
    <col min="19" max="19" width="3.33203125" style="39" customWidth="1"/>
    <col min="20" max="20" width="3.33203125" style="27" customWidth="1"/>
    <col min="21" max="21" width="3.33203125" style="39" customWidth="1"/>
    <col min="22" max="22" width="3.33203125" style="27" customWidth="1"/>
    <col min="23" max="23" width="3.33203125" style="39" customWidth="1"/>
    <col min="24" max="24" width="3.33203125" style="27" customWidth="1"/>
    <col min="25" max="25" width="3.33203125" style="39" customWidth="1"/>
    <col min="26" max="26" width="3.33203125" style="27" customWidth="1"/>
    <col min="27" max="27" width="3.33203125" style="39" customWidth="1"/>
    <col min="28" max="28" width="3.33203125" style="27" customWidth="1"/>
    <col min="29" max="29" width="3.33203125" style="39" customWidth="1"/>
    <col min="30" max="30" width="3.33203125" style="27" customWidth="1"/>
    <col min="31" max="31" width="3.33203125" style="39" customWidth="1"/>
    <col min="32" max="32" width="3.33203125" style="27" customWidth="1"/>
    <col min="33" max="33" width="3.33203125" style="39" customWidth="1"/>
    <col min="34" max="34" width="3.33203125" style="27" customWidth="1"/>
    <col min="35" max="35" width="3.33203125" style="39" customWidth="1"/>
    <col min="36" max="38" width="3.33203125" style="27" customWidth="1"/>
    <col min="39" max="40" width="3.33203125" style="38" customWidth="1"/>
    <col min="41" max="41" width="3.33203125" style="37" customWidth="1"/>
    <col min="42" max="42" width="4.33203125" style="31" customWidth="1"/>
    <col min="43" max="43" width="0" style="32" hidden="1" customWidth="1"/>
    <col min="44" max="44" width="3.21875" style="32" hidden="1" customWidth="1"/>
    <col min="45" max="45" width="9" style="32" hidden="1" customWidth="1"/>
    <col min="46" max="47" width="9" style="32"/>
    <col min="48" max="48" width="5.21875" style="32" bestFit="1" customWidth="1"/>
    <col min="49" max="16384" width="9" style="32"/>
  </cols>
  <sheetData>
    <row r="1" spans="1:50" ht="22.5" customHeight="1" x14ac:dyDescent="0.2">
      <c r="A1" s="26"/>
      <c r="C1" s="26"/>
      <c r="D1" s="28"/>
      <c r="E1" s="28"/>
      <c r="F1" s="533" t="s">
        <v>179</v>
      </c>
      <c r="G1" s="533"/>
      <c r="H1" s="533"/>
      <c r="I1" s="533"/>
      <c r="J1" s="533"/>
      <c r="K1" s="533"/>
      <c r="L1" s="533"/>
      <c r="M1" s="533"/>
      <c r="N1" s="533"/>
      <c r="O1" s="533"/>
      <c r="P1" s="533"/>
      <c r="Q1" s="533"/>
      <c r="R1" s="533"/>
      <c r="S1" s="533"/>
      <c r="T1" s="533"/>
      <c r="U1" s="533"/>
      <c r="V1" s="533"/>
      <c r="W1" s="533"/>
      <c r="X1" s="533"/>
      <c r="Y1" s="533"/>
      <c r="Z1" s="533"/>
      <c r="AA1" s="533"/>
      <c r="AB1" s="533"/>
      <c r="AC1" s="533"/>
      <c r="AD1" s="533"/>
      <c r="AE1" s="533"/>
      <c r="AF1" s="533"/>
      <c r="AG1" s="533"/>
      <c r="AH1" s="533"/>
      <c r="AI1" s="533"/>
      <c r="AJ1" s="533"/>
      <c r="AK1" s="533"/>
      <c r="AL1" s="30"/>
      <c r="AM1" s="30"/>
      <c r="AN1" s="30"/>
      <c r="AO1" s="30"/>
      <c r="AP1" s="30"/>
      <c r="AQ1" s="31"/>
      <c r="AW1" s="33"/>
    </row>
    <row r="2" spans="1:50" ht="15" customHeight="1" thickBot="1" x14ac:dyDescent="0.25">
      <c r="A2" s="34"/>
      <c r="B2" s="34"/>
      <c r="C2" s="34"/>
      <c r="D2" s="34"/>
      <c r="E2" s="34"/>
      <c r="F2" s="34"/>
      <c r="G2" s="34"/>
      <c r="H2" s="34"/>
      <c r="I2" s="34"/>
      <c r="J2" s="34"/>
      <c r="K2" s="34"/>
      <c r="L2" s="34"/>
      <c r="M2" s="35"/>
      <c r="N2" s="34"/>
      <c r="O2" s="35"/>
      <c r="P2" s="34"/>
      <c r="Q2" s="35"/>
      <c r="R2" s="34"/>
      <c r="S2" s="35"/>
      <c r="T2" s="34"/>
      <c r="U2" s="35"/>
      <c r="V2" s="34"/>
      <c r="W2" s="35"/>
      <c r="X2" s="34"/>
      <c r="Y2" s="35"/>
      <c r="Z2" s="34"/>
      <c r="AA2" s="35"/>
      <c r="AB2" s="34"/>
      <c r="AC2" s="35"/>
      <c r="AD2" s="34"/>
      <c r="AE2" s="35"/>
      <c r="AF2" s="34"/>
      <c r="AG2" s="35"/>
      <c r="AH2" s="34"/>
      <c r="AI2" s="35"/>
      <c r="AJ2" s="34"/>
      <c r="AK2" s="34"/>
      <c r="AL2" s="34"/>
      <c r="AM2" s="36"/>
      <c r="AN2" s="36"/>
    </row>
    <row r="3" spans="1:50" ht="19.5" customHeight="1" thickBot="1" x14ac:dyDescent="0.25">
      <c r="A3" s="546" t="s">
        <v>65</v>
      </c>
      <c r="B3" s="547"/>
      <c r="C3" s="547"/>
      <c r="D3" s="547"/>
      <c r="E3" s="547"/>
      <c r="F3" s="548"/>
      <c r="G3" s="549" t="s">
        <v>66</v>
      </c>
      <c r="H3" s="550"/>
      <c r="I3" s="550"/>
      <c r="J3" s="550"/>
      <c r="K3" s="550"/>
      <c r="L3" s="550"/>
      <c r="M3" s="550"/>
      <c r="N3" s="550"/>
      <c r="O3" s="550"/>
      <c r="P3" s="550"/>
      <c r="Q3" s="550"/>
      <c r="R3" s="550"/>
      <c r="S3" s="550"/>
      <c r="T3" s="550"/>
      <c r="U3" s="551"/>
      <c r="V3" s="546" t="s">
        <v>67</v>
      </c>
      <c r="W3" s="547"/>
      <c r="X3" s="547"/>
      <c r="Y3" s="547"/>
      <c r="Z3" s="547"/>
      <c r="AA3" s="548"/>
      <c r="AB3" s="552" t="s">
        <v>68</v>
      </c>
      <c r="AC3" s="553"/>
      <c r="AD3" s="553"/>
      <c r="AE3" s="553"/>
      <c r="AF3" s="553"/>
      <c r="AG3" s="553"/>
      <c r="AH3" s="553"/>
      <c r="AI3" s="553"/>
      <c r="AJ3" s="553"/>
      <c r="AK3" s="553"/>
      <c r="AL3" s="553"/>
      <c r="AM3" s="553"/>
      <c r="AN3" s="553"/>
      <c r="AO3" s="554"/>
    </row>
    <row r="4" spans="1:50" ht="19.5" customHeight="1" thickBot="1" x14ac:dyDescent="0.25">
      <c r="A4" s="555" t="s">
        <v>69</v>
      </c>
      <c r="B4" s="556"/>
      <c r="C4" s="556"/>
      <c r="D4" s="556"/>
      <c r="E4" s="556"/>
      <c r="F4" s="557"/>
      <c r="G4" s="558" t="str">
        <f>IF('実績報告書(通)'!S12="","",'実績報告書(通)'!S12)</f>
        <v/>
      </c>
      <c r="H4" s="558"/>
      <c r="I4" s="558"/>
      <c r="J4" s="558"/>
      <c r="K4" s="558"/>
      <c r="L4" s="558"/>
      <c r="M4" s="558"/>
      <c r="N4" s="558"/>
      <c r="O4" s="558"/>
      <c r="P4" s="558"/>
      <c r="Q4" s="558"/>
      <c r="R4" s="558"/>
      <c r="S4" s="558"/>
      <c r="T4" s="558"/>
      <c r="U4" s="558"/>
      <c r="V4" s="558"/>
      <c r="W4" s="558"/>
      <c r="X4" s="558"/>
      <c r="Y4" s="558"/>
      <c r="Z4" s="558"/>
      <c r="AA4" s="558"/>
      <c r="AB4" s="559"/>
      <c r="AC4" s="559"/>
      <c r="AD4" s="559"/>
      <c r="AE4" s="559"/>
      <c r="AF4" s="559"/>
      <c r="AG4" s="559"/>
      <c r="AH4" s="559"/>
      <c r="AI4" s="559"/>
      <c r="AJ4" s="559"/>
      <c r="AK4" s="559"/>
      <c r="AL4" s="559"/>
      <c r="AM4" s="559"/>
      <c r="AN4" s="559"/>
      <c r="AO4" s="560"/>
    </row>
    <row r="5" spans="1:50" ht="15" customHeight="1" thickBot="1" x14ac:dyDescent="0.25">
      <c r="L5" s="38"/>
      <c r="R5" s="38"/>
    </row>
    <row r="6" spans="1:50" ht="19.5" customHeight="1" x14ac:dyDescent="0.2">
      <c r="A6" s="577" t="s">
        <v>149</v>
      </c>
      <c r="B6" s="578"/>
      <c r="C6" s="578"/>
      <c r="D6" s="578"/>
      <c r="E6" s="579"/>
      <c r="F6" s="589">
        <f>M9+AB8</f>
        <v>0</v>
      </c>
      <c r="G6" s="589"/>
      <c r="H6" s="589"/>
      <c r="I6" s="589"/>
      <c r="J6" s="589"/>
      <c r="K6" s="586" t="s">
        <v>153</v>
      </c>
      <c r="L6" s="650" t="s">
        <v>164</v>
      </c>
      <c r="M6" s="651"/>
      <c r="N6" s="651"/>
      <c r="O6" s="651"/>
      <c r="P6" s="652"/>
      <c r="Q6" s="573" t="s">
        <v>123</v>
      </c>
      <c r="R6" s="573"/>
      <c r="S6" s="573"/>
      <c r="T6" s="573"/>
      <c r="U6" s="573"/>
      <c r="V6" s="561">
        <f>R11</f>
        <v>0</v>
      </c>
      <c r="W6" s="562"/>
      <c r="X6" s="562"/>
      <c r="Y6" s="562"/>
      <c r="Z6" s="153" t="s">
        <v>122</v>
      </c>
      <c r="AA6" s="570" t="s">
        <v>163</v>
      </c>
      <c r="AB6" s="570"/>
      <c r="AC6" s="570"/>
      <c r="AD6" s="570"/>
      <c r="AE6" s="570"/>
      <c r="AF6" s="573" t="s">
        <v>147</v>
      </c>
      <c r="AG6" s="573"/>
      <c r="AH6" s="573"/>
      <c r="AI6" s="573"/>
      <c r="AJ6" s="573"/>
      <c r="AK6" s="561">
        <f>AL26</f>
        <v>0</v>
      </c>
      <c r="AL6" s="562"/>
      <c r="AM6" s="562"/>
      <c r="AN6" s="562"/>
      <c r="AO6" s="153" t="s">
        <v>122</v>
      </c>
    </row>
    <row r="7" spans="1:50" ht="19.5" customHeight="1" x14ac:dyDescent="0.2">
      <c r="A7" s="580"/>
      <c r="B7" s="581"/>
      <c r="C7" s="581"/>
      <c r="D7" s="581"/>
      <c r="E7" s="582"/>
      <c r="F7" s="590"/>
      <c r="G7" s="590"/>
      <c r="H7" s="590"/>
      <c r="I7" s="590"/>
      <c r="J7" s="590"/>
      <c r="K7" s="587"/>
      <c r="L7" s="653"/>
      <c r="M7" s="654"/>
      <c r="N7" s="654"/>
      <c r="O7" s="654"/>
      <c r="P7" s="655"/>
      <c r="Q7" s="495" t="s">
        <v>124</v>
      </c>
      <c r="R7" s="495"/>
      <c r="S7" s="495"/>
      <c r="T7" s="495"/>
      <c r="U7" s="495"/>
      <c r="V7" s="563">
        <f>AL14</f>
        <v>0</v>
      </c>
      <c r="W7" s="564"/>
      <c r="X7" s="564"/>
      <c r="Y7" s="564"/>
      <c r="Z7" s="154" t="s">
        <v>122</v>
      </c>
      <c r="AA7" s="571"/>
      <c r="AB7" s="571"/>
      <c r="AC7" s="571"/>
      <c r="AD7" s="571"/>
      <c r="AE7" s="571"/>
      <c r="AF7" s="495" t="s">
        <v>148</v>
      </c>
      <c r="AG7" s="495"/>
      <c r="AH7" s="495"/>
      <c r="AI7" s="495"/>
      <c r="AJ7" s="495"/>
      <c r="AK7" s="563">
        <f>AL27</f>
        <v>0</v>
      </c>
      <c r="AL7" s="564"/>
      <c r="AM7" s="564"/>
      <c r="AN7" s="564"/>
      <c r="AO7" s="154" t="s">
        <v>122</v>
      </c>
    </row>
    <row r="8" spans="1:50" ht="19.5" customHeight="1" thickBot="1" x14ac:dyDescent="0.25">
      <c r="A8" s="580"/>
      <c r="B8" s="581"/>
      <c r="C8" s="581"/>
      <c r="D8" s="581"/>
      <c r="E8" s="582"/>
      <c r="F8" s="590"/>
      <c r="G8" s="590"/>
      <c r="H8" s="590"/>
      <c r="I8" s="590"/>
      <c r="J8" s="590"/>
      <c r="K8" s="587"/>
      <c r="L8" s="656"/>
      <c r="M8" s="657"/>
      <c r="N8" s="657"/>
      <c r="O8" s="657"/>
      <c r="P8" s="658"/>
      <c r="Q8" s="495" t="s">
        <v>125</v>
      </c>
      <c r="R8" s="495"/>
      <c r="S8" s="495"/>
      <c r="T8" s="495"/>
      <c r="U8" s="495"/>
      <c r="V8" s="563">
        <f>SUM(AL15:AN24)</f>
        <v>0</v>
      </c>
      <c r="W8" s="564"/>
      <c r="X8" s="564"/>
      <c r="Y8" s="564"/>
      <c r="Z8" s="154" t="s">
        <v>122</v>
      </c>
      <c r="AA8" s="155" t="s">
        <v>152</v>
      </c>
      <c r="AB8" s="572">
        <f>AK6+AK7+AK8</f>
        <v>0</v>
      </c>
      <c r="AC8" s="572"/>
      <c r="AD8" s="572"/>
      <c r="AE8" s="156" t="s">
        <v>153</v>
      </c>
      <c r="AF8" s="568" t="s">
        <v>143</v>
      </c>
      <c r="AG8" s="569"/>
      <c r="AH8" s="569"/>
      <c r="AI8" s="569"/>
      <c r="AJ8" s="569"/>
      <c r="AK8" s="565">
        <f>AL28</f>
        <v>0</v>
      </c>
      <c r="AL8" s="566"/>
      <c r="AM8" s="566"/>
      <c r="AN8" s="566"/>
      <c r="AO8" s="157" t="s">
        <v>122</v>
      </c>
    </row>
    <row r="9" spans="1:50" ht="19.5" customHeight="1" thickBot="1" x14ac:dyDescent="0.25">
      <c r="A9" s="583"/>
      <c r="B9" s="584"/>
      <c r="C9" s="584"/>
      <c r="D9" s="584"/>
      <c r="E9" s="585"/>
      <c r="F9" s="591"/>
      <c r="G9" s="591"/>
      <c r="H9" s="591"/>
      <c r="I9" s="591"/>
      <c r="J9" s="591"/>
      <c r="K9" s="588"/>
      <c r="L9" s="158" t="s">
        <v>152</v>
      </c>
      <c r="M9" s="575">
        <f>SUM(V6:Y9)</f>
        <v>0</v>
      </c>
      <c r="N9" s="576"/>
      <c r="O9" s="576"/>
      <c r="P9" s="159" t="s">
        <v>153</v>
      </c>
      <c r="Q9" s="574" t="s">
        <v>173</v>
      </c>
      <c r="R9" s="574"/>
      <c r="S9" s="574"/>
      <c r="T9" s="574"/>
      <c r="U9" s="574"/>
      <c r="V9" s="565">
        <f>AL25</f>
        <v>0</v>
      </c>
      <c r="W9" s="566"/>
      <c r="X9" s="566"/>
      <c r="Y9" s="566"/>
      <c r="Z9" s="157" t="s">
        <v>122</v>
      </c>
      <c r="AA9" s="160"/>
      <c r="AB9" s="161"/>
      <c r="AC9" s="161"/>
      <c r="AD9" s="161"/>
      <c r="AE9" s="162"/>
      <c r="AF9" s="163"/>
      <c r="AG9" s="163"/>
      <c r="AH9" s="163"/>
      <c r="AI9" s="163"/>
      <c r="AJ9" s="163"/>
      <c r="AK9" s="164"/>
      <c r="AL9" s="164"/>
      <c r="AM9" s="164"/>
      <c r="AN9" s="164"/>
      <c r="AO9" s="165"/>
    </row>
    <row r="10" spans="1:50" ht="15" customHeight="1" x14ac:dyDescent="0.2">
      <c r="A10" s="166"/>
      <c r="B10" s="166"/>
      <c r="C10" s="166"/>
      <c r="D10" s="166"/>
      <c r="E10" s="166"/>
      <c r="F10" s="166"/>
      <c r="G10" s="167"/>
      <c r="H10" s="167"/>
      <c r="I10" s="567"/>
      <c r="J10" s="567"/>
      <c r="K10" s="168"/>
      <c r="L10" s="167"/>
      <c r="M10" s="168"/>
      <c r="N10" s="167"/>
      <c r="O10" s="168"/>
      <c r="P10" s="167"/>
      <c r="Q10" s="168"/>
      <c r="R10" s="167"/>
      <c r="S10" s="168"/>
      <c r="T10" s="167"/>
      <c r="U10" s="168"/>
      <c r="V10" s="167"/>
      <c r="W10" s="168"/>
      <c r="X10" s="167"/>
      <c r="Y10" s="168"/>
      <c r="Z10" s="167"/>
      <c r="AA10" s="168"/>
      <c r="AB10" s="167"/>
      <c r="AC10" s="168"/>
      <c r="AD10" s="167"/>
      <c r="AE10" s="168"/>
      <c r="AF10" s="167"/>
      <c r="AG10" s="168"/>
      <c r="AH10" s="167"/>
      <c r="AI10" s="168"/>
      <c r="AJ10" s="167"/>
      <c r="AK10" s="167"/>
      <c r="AL10" s="167"/>
      <c r="AM10" s="169"/>
      <c r="AN10" s="169"/>
      <c r="AO10" s="166"/>
      <c r="AP10" s="45"/>
    </row>
    <row r="11" spans="1:50" ht="19.5" customHeight="1" thickBot="1" x14ac:dyDescent="0.25">
      <c r="A11" s="48" t="s">
        <v>126</v>
      </c>
      <c r="B11" s="45"/>
      <c r="C11" s="45"/>
      <c r="D11" s="45"/>
      <c r="E11" s="45"/>
      <c r="F11" s="27" t="s">
        <v>127</v>
      </c>
      <c r="G11" s="18"/>
      <c r="H11" s="18"/>
      <c r="I11" s="10"/>
      <c r="J11" s="10"/>
      <c r="K11" s="10"/>
      <c r="L11" s="11"/>
      <c r="M11" s="10"/>
      <c r="N11" s="11"/>
      <c r="O11" s="500" t="s">
        <v>123</v>
      </c>
      <c r="P11" s="500"/>
      <c r="Q11" s="500"/>
      <c r="R11" s="501"/>
      <c r="S11" s="501"/>
      <c r="T11" s="501"/>
      <c r="U11" s="501"/>
      <c r="V11" s="27" t="s">
        <v>128</v>
      </c>
      <c r="W11" s="27"/>
      <c r="X11" s="18"/>
      <c r="Y11" s="46"/>
      <c r="Z11" s="18"/>
      <c r="AA11" s="46"/>
      <c r="AB11" s="18"/>
      <c r="AC11" s="46"/>
      <c r="AD11" s="18"/>
      <c r="AE11" s="46"/>
      <c r="AF11" s="18"/>
      <c r="AG11" s="46"/>
      <c r="AH11" s="18"/>
      <c r="AI11" s="46"/>
      <c r="AJ11" s="18"/>
      <c r="AK11" s="18"/>
      <c r="AL11" s="18"/>
      <c r="AM11" s="47"/>
      <c r="AN11" s="47"/>
      <c r="AO11" s="45"/>
      <c r="AP11" s="45"/>
    </row>
    <row r="12" spans="1:50" ht="19.5" customHeight="1" x14ac:dyDescent="0.2">
      <c r="A12" s="502" t="s">
        <v>129</v>
      </c>
      <c r="B12" s="503"/>
      <c r="C12" s="503"/>
      <c r="D12" s="503"/>
      <c r="E12" s="503"/>
      <c r="F12" s="503"/>
      <c r="G12" s="503"/>
      <c r="H12" s="534" t="s">
        <v>130</v>
      </c>
      <c r="I12" s="535"/>
      <c r="J12" s="535"/>
      <c r="K12" s="536"/>
      <c r="L12" s="506">
        <v>4</v>
      </c>
      <c r="M12" s="507"/>
      <c r="N12" s="506">
        <v>5</v>
      </c>
      <c r="O12" s="507"/>
      <c r="P12" s="506">
        <v>6</v>
      </c>
      <c r="Q12" s="507"/>
      <c r="R12" s="506">
        <v>7</v>
      </c>
      <c r="S12" s="507"/>
      <c r="T12" s="506">
        <v>8</v>
      </c>
      <c r="U12" s="507"/>
      <c r="V12" s="506">
        <v>9</v>
      </c>
      <c r="W12" s="507"/>
      <c r="X12" s="506">
        <v>10</v>
      </c>
      <c r="Y12" s="507"/>
      <c r="Z12" s="506">
        <v>11</v>
      </c>
      <c r="AA12" s="604"/>
      <c r="AB12" s="506">
        <v>12</v>
      </c>
      <c r="AC12" s="507"/>
      <c r="AD12" s="506">
        <v>1</v>
      </c>
      <c r="AE12" s="507"/>
      <c r="AF12" s="506">
        <v>2</v>
      </c>
      <c r="AG12" s="507"/>
      <c r="AH12" s="506">
        <v>3</v>
      </c>
      <c r="AI12" s="507"/>
      <c r="AJ12" s="510" t="s">
        <v>131</v>
      </c>
      <c r="AK12" s="511"/>
      <c r="AL12" s="510" t="s">
        <v>132</v>
      </c>
      <c r="AM12" s="592"/>
      <c r="AN12" s="592"/>
      <c r="AO12" s="593"/>
    </row>
    <row r="13" spans="1:50" ht="19.5" customHeight="1" thickBot="1" x14ac:dyDescent="0.25">
      <c r="A13" s="504"/>
      <c r="B13" s="505"/>
      <c r="C13" s="505"/>
      <c r="D13" s="505"/>
      <c r="E13" s="505"/>
      <c r="F13" s="505"/>
      <c r="G13" s="505"/>
      <c r="H13" s="537" t="s">
        <v>133</v>
      </c>
      <c r="I13" s="538"/>
      <c r="J13" s="538"/>
      <c r="K13" s="539"/>
      <c r="L13" s="508"/>
      <c r="M13" s="509"/>
      <c r="N13" s="508"/>
      <c r="O13" s="509"/>
      <c r="P13" s="508"/>
      <c r="Q13" s="509"/>
      <c r="R13" s="508"/>
      <c r="S13" s="509"/>
      <c r="T13" s="508"/>
      <c r="U13" s="509"/>
      <c r="V13" s="508"/>
      <c r="W13" s="509"/>
      <c r="X13" s="508"/>
      <c r="Y13" s="509"/>
      <c r="Z13" s="605"/>
      <c r="AA13" s="606"/>
      <c r="AB13" s="508"/>
      <c r="AC13" s="509"/>
      <c r="AD13" s="508"/>
      <c r="AE13" s="509"/>
      <c r="AF13" s="508"/>
      <c r="AG13" s="509"/>
      <c r="AH13" s="508"/>
      <c r="AI13" s="509"/>
      <c r="AJ13" s="512"/>
      <c r="AK13" s="513"/>
      <c r="AL13" s="512"/>
      <c r="AM13" s="594"/>
      <c r="AN13" s="594"/>
      <c r="AO13" s="595"/>
    </row>
    <row r="14" spans="1:50" ht="19.5" customHeight="1" thickBot="1" x14ac:dyDescent="0.25">
      <c r="A14" s="663" t="s">
        <v>168</v>
      </c>
      <c r="B14" s="596" t="s">
        <v>134</v>
      </c>
      <c r="C14" s="597"/>
      <c r="D14" s="597"/>
      <c r="E14" s="597"/>
      <c r="F14" s="597"/>
      <c r="G14" s="597"/>
      <c r="H14" s="598"/>
      <c r="I14" s="599"/>
      <c r="J14" s="540" t="s">
        <v>150</v>
      </c>
      <c r="K14" s="541"/>
      <c r="L14" s="529"/>
      <c r="M14" s="530"/>
      <c r="N14" s="529"/>
      <c r="O14" s="530"/>
      <c r="P14" s="529"/>
      <c r="Q14" s="530"/>
      <c r="R14" s="529"/>
      <c r="S14" s="530"/>
      <c r="T14" s="529"/>
      <c r="U14" s="530"/>
      <c r="V14" s="529"/>
      <c r="W14" s="530"/>
      <c r="X14" s="529"/>
      <c r="Y14" s="530"/>
      <c r="Z14" s="529"/>
      <c r="AA14" s="660"/>
      <c r="AB14" s="529"/>
      <c r="AC14" s="530"/>
      <c r="AD14" s="529"/>
      <c r="AE14" s="530"/>
      <c r="AF14" s="529"/>
      <c r="AG14" s="530"/>
      <c r="AH14" s="529"/>
      <c r="AI14" s="530"/>
      <c r="AJ14" s="600">
        <f t="shared" ref="AJ14:AJ24" si="0">SUM(L14:AH14)</f>
        <v>0</v>
      </c>
      <c r="AK14" s="601"/>
      <c r="AL14" s="602">
        <f t="shared" ref="AL14:AL24" si="1">H14*AJ14</f>
        <v>0</v>
      </c>
      <c r="AM14" s="603"/>
      <c r="AN14" s="603"/>
      <c r="AO14" s="170" t="s">
        <v>135</v>
      </c>
      <c r="AT14" s="521"/>
      <c r="AU14" s="521"/>
      <c r="AV14" s="521"/>
      <c r="AW14" s="521"/>
      <c r="AX14" s="521"/>
    </row>
    <row r="15" spans="1:50" ht="19.5" customHeight="1" x14ac:dyDescent="0.2">
      <c r="A15" s="664"/>
      <c r="B15" s="609" t="s">
        <v>136</v>
      </c>
      <c r="C15" s="611" t="s">
        <v>137</v>
      </c>
      <c r="D15" s="611"/>
      <c r="E15" s="611"/>
      <c r="F15" s="611"/>
      <c r="G15" s="611"/>
      <c r="H15" s="612">
        <v>1000</v>
      </c>
      <c r="I15" s="613"/>
      <c r="J15" s="542" t="s">
        <v>150</v>
      </c>
      <c r="K15" s="543"/>
      <c r="L15" s="531"/>
      <c r="M15" s="532"/>
      <c r="N15" s="531"/>
      <c r="O15" s="532"/>
      <c r="P15" s="531"/>
      <c r="Q15" s="532"/>
      <c r="R15" s="531"/>
      <c r="S15" s="532"/>
      <c r="T15" s="531"/>
      <c r="U15" s="532"/>
      <c r="V15" s="531"/>
      <c r="W15" s="532"/>
      <c r="X15" s="531"/>
      <c r="Y15" s="532"/>
      <c r="Z15" s="824"/>
      <c r="AA15" s="604"/>
      <c r="AB15" s="531"/>
      <c r="AC15" s="532"/>
      <c r="AD15" s="531"/>
      <c r="AE15" s="532"/>
      <c r="AF15" s="531"/>
      <c r="AG15" s="532"/>
      <c r="AH15" s="531"/>
      <c r="AI15" s="532"/>
      <c r="AJ15" s="522">
        <f t="shared" si="0"/>
        <v>0</v>
      </c>
      <c r="AK15" s="523"/>
      <c r="AL15" s="524">
        <f t="shared" si="1"/>
        <v>0</v>
      </c>
      <c r="AM15" s="525"/>
      <c r="AN15" s="525"/>
      <c r="AO15" s="153" t="s">
        <v>135</v>
      </c>
      <c r="AT15" s="521"/>
      <c r="AU15" s="521"/>
      <c r="AV15" s="521"/>
      <c r="AW15" s="521"/>
      <c r="AX15" s="521"/>
    </row>
    <row r="16" spans="1:50" ht="19.5" customHeight="1" x14ac:dyDescent="0.2">
      <c r="A16" s="664"/>
      <c r="B16" s="610"/>
      <c r="C16" s="614" t="s">
        <v>138</v>
      </c>
      <c r="D16" s="614"/>
      <c r="E16" s="614" t="s">
        <v>159</v>
      </c>
      <c r="F16" s="614"/>
      <c r="G16" s="614"/>
      <c r="H16" s="517">
        <v>1500</v>
      </c>
      <c r="I16" s="518"/>
      <c r="J16" s="544" t="s">
        <v>150</v>
      </c>
      <c r="K16" s="545"/>
      <c r="L16" s="485"/>
      <c r="M16" s="486"/>
      <c r="N16" s="485"/>
      <c r="O16" s="486"/>
      <c r="P16" s="485"/>
      <c r="Q16" s="486"/>
      <c r="R16" s="485"/>
      <c r="S16" s="486"/>
      <c r="T16" s="485"/>
      <c r="U16" s="486"/>
      <c r="V16" s="485"/>
      <c r="W16" s="486"/>
      <c r="X16" s="485"/>
      <c r="Y16" s="486"/>
      <c r="Z16" s="485"/>
      <c r="AA16" s="821"/>
      <c r="AB16" s="485"/>
      <c r="AC16" s="486"/>
      <c r="AD16" s="485"/>
      <c r="AE16" s="486"/>
      <c r="AF16" s="485"/>
      <c r="AG16" s="486"/>
      <c r="AH16" s="485"/>
      <c r="AI16" s="486"/>
      <c r="AJ16" s="498">
        <f t="shared" si="0"/>
        <v>0</v>
      </c>
      <c r="AK16" s="499"/>
      <c r="AL16" s="607">
        <f t="shared" si="1"/>
        <v>0</v>
      </c>
      <c r="AM16" s="608"/>
      <c r="AN16" s="608"/>
      <c r="AO16" s="154" t="s">
        <v>135</v>
      </c>
      <c r="AT16" s="500"/>
      <c r="AU16" s="500"/>
      <c r="AV16" s="500"/>
      <c r="AW16" s="500"/>
      <c r="AX16" s="500"/>
    </row>
    <row r="17" spans="1:41" ht="19.5" customHeight="1" x14ac:dyDescent="0.2">
      <c r="A17" s="664"/>
      <c r="B17" s="610"/>
      <c r="C17" s="614"/>
      <c r="D17" s="614"/>
      <c r="E17" s="514" t="s">
        <v>160</v>
      </c>
      <c r="F17" s="515"/>
      <c r="G17" s="516"/>
      <c r="H17" s="517">
        <v>2000</v>
      </c>
      <c r="I17" s="518"/>
      <c r="J17" s="544" t="s">
        <v>150</v>
      </c>
      <c r="K17" s="545"/>
      <c r="L17" s="485"/>
      <c r="M17" s="486"/>
      <c r="N17" s="485"/>
      <c r="O17" s="486"/>
      <c r="P17" s="485"/>
      <c r="Q17" s="486"/>
      <c r="R17" s="485"/>
      <c r="S17" s="486"/>
      <c r="T17" s="485"/>
      <c r="U17" s="486"/>
      <c r="V17" s="485"/>
      <c r="W17" s="486"/>
      <c r="X17" s="485"/>
      <c r="Y17" s="486"/>
      <c r="Z17" s="485"/>
      <c r="AA17" s="821"/>
      <c r="AB17" s="485"/>
      <c r="AC17" s="486"/>
      <c r="AD17" s="485"/>
      <c r="AE17" s="486"/>
      <c r="AF17" s="485"/>
      <c r="AG17" s="486"/>
      <c r="AH17" s="485"/>
      <c r="AI17" s="486"/>
      <c r="AJ17" s="498">
        <f t="shared" si="0"/>
        <v>0</v>
      </c>
      <c r="AK17" s="499"/>
      <c r="AL17" s="607">
        <f t="shared" si="1"/>
        <v>0</v>
      </c>
      <c r="AM17" s="608"/>
      <c r="AN17" s="608"/>
      <c r="AO17" s="154" t="s">
        <v>135</v>
      </c>
    </row>
    <row r="18" spans="1:41" ht="19.5" customHeight="1" x14ac:dyDescent="0.2">
      <c r="A18" s="664"/>
      <c r="B18" s="610"/>
      <c r="C18" s="614"/>
      <c r="D18" s="614"/>
      <c r="E18" s="514" t="s">
        <v>161</v>
      </c>
      <c r="F18" s="515"/>
      <c r="G18" s="516"/>
      <c r="H18" s="517">
        <v>2500</v>
      </c>
      <c r="I18" s="518"/>
      <c r="J18" s="544" t="s">
        <v>150</v>
      </c>
      <c r="K18" s="545"/>
      <c r="L18" s="485"/>
      <c r="M18" s="486"/>
      <c r="N18" s="485"/>
      <c r="O18" s="486"/>
      <c r="P18" s="485"/>
      <c r="Q18" s="486"/>
      <c r="R18" s="485"/>
      <c r="S18" s="486"/>
      <c r="T18" s="485"/>
      <c r="U18" s="486"/>
      <c r="V18" s="485"/>
      <c r="W18" s="486"/>
      <c r="X18" s="485"/>
      <c r="Y18" s="486"/>
      <c r="Z18" s="485"/>
      <c r="AA18" s="821"/>
      <c r="AB18" s="485"/>
      <c r="AC18" s="486"/>
      <c r="AD18" s="485"/>
      <c r="AE18" s="486"/>
      <c r="AF18" s="485"/>
      <c r="AG18" s="486"/>
      <c r="AH18" s="485"/>
      <c r="AI18" s="486"/>
      <c r="AJ18" s="498">
        <f t="shared" si="0"/>
        <v>0</v>
      </c>
      <c r="AK18" s="499"/>
      <c r="AL18" s="607">
        <f t="shared" si="1"/>
        <v>0</v>
      </c>
      <c r="AM18" s="608"/>
      <c r="AN18" s="608"/>
      <c r="AO18" s="154" t="s">
        <v>135</v>
      </c>
    </row>
    <row r="19" spans="1:41" ht="19.5" customHeight="1" x14ac:dyDescent="0.2">
      <c r="A19" s="664"/>
      <c r="B19" s="610"/>
      <c r="C19" s="614"/>
      <c r="D19" s="614"/>
      <c r="E19" s="615"/>
      <c r="F19" s="616"/>
      <c r="G19" s="617"/>
      <c r="H19" s="618"/>
      <c r="I19" s="619"/>
      <c r="J19" s="544" t="s">
        <v>150</v>
      </c>
      <c r="K19" s="545"/>
      <c r="L19" s="485"/>
      <c r="M19" s="486"/>
      <c r="N19" s="485"/>
      <c r="O19" s="486"/>
      <c r="P19" s="485"/>
      <c r="Q19" s="486"/>
      <c r="R19" s="485"/>
      <c r="S19" s="486"/>
      <c r="T19" s="485"/>
      <c r="U19" s="486"/>
      <c r="V19" s="485"/>
      <c r="W19" s="486"/>
      <c r="X19" s="485"/>
      <c r="Y19" s="486"/>
      <c r="Z19" s="485"/>
      <c r="AA19" s="821"/>
      <c r="AB19" s="485"/>
      <c r="AC19" s="486"/>
      <c r="AD19" s="485"/>
      <c r="AE19" s="486"/>
      <c r="AF19" s="485"/>
      <c r="AG19" s="486"/>
      <c r="AH19" s="485"/>
      <c r="AI19" s="486"/>
      <c r="AJ19" s="498">
        <f t="shared" si="0"/>
        <v>0</v>
      </c>
      <c r="AK19" s="499"/>
      <c r="AL19" s="607">
        <f t="shared" si="1"/>
        <v>0</v>
      </c>
      <c r="AM19" s="608"/>
      <c r="AN19" s="608"/>
      <c r="AO19" s="154" t="s">
        <v>135</v>
      </c>
    </row>
    <row r="20" spans="1:41" ht="19.5" customHeight="1" x14ac:dyDescent="0.2">
      <c r="A20" s="664"/>
      <c r="B20" s="666" t="s">
        <v>139</v>
      </c>
      <c r="C20" s="645" t="s">
        <v>137</v>
      </c>
      <c r="D20" s="645"/>
      <c r="E20" s="645"/>
      <c r="F20" s="645"/>
      <c r="G20" s="645"/>
      <c r="H20" s="517">
        <v>500</v>
      </c>
      <c r="I20" s="518"/>
      <c r="J20" s="544" t="s">
        <v>150</v>
      </c>
      <c r="K20" s="545"/>
      <c r="L20" s="485"/>
      <c r="M20" s="486"/>
      <c r="N20" s="485"/>
      <c r="O20" s="486"/>
      <c r="P20" s="485"/>
      <c r="Q20" s="486"/>
      <c r="R20" s="485"/>
      <c r="S20" s="486"/>
      <c r="T20" s="485"/>
      <c r="U20" s="486"/>
      <c r="V20" s="485"/>
      <c r="W20" s="486"/>
      <c r="X20" s="485"/>
      <c r="Y20" s="486"/>
      <c r="Z20" s="485"/>
      <c r="AA20" s="821"/>
      <c r="AB20" s="485"/>
      <c r="AC20" s="486"/>
      <c r="AD20" s="485"/>
      <c r="AE20" s="486"/>
      <c r="AF20" s="485"/>
      <c r="AG20" s="486"/>
      <c r="AH20" s="485"/>
      <c r="AI20" s="486"/>
      <c r="AJ20" s="498">
        <f t="shared" si="0"/>
        <v>0</v>
      </c>
      <c r="AK20" s="499"/>
      <c r="AL20" s="607">
        <f t="shared" si="1"/>
        <v>0</v>
      </c>
      <c r="AM20" s="608"/>
      <c r="AN20" s="608"/>
      <c r="AO20" s="154" t="s">
        <v>135</v>
      </c>
    </row>
    <row r="21" spans="1:41" ht="19.5" customHeight="1" x14ac:dyDescent="0.2">
      <c r="A21" s="664"/>
      <c r="B21" s="667"/>
      <c r="C21" s="669" t="s">
        <v>138</v>
      </c>
      <c r="D21" s="670"/>
      <c r="E21" s="614" t="s">
        <v>159</v>
      </c>
      <c r="F21" s="614"/>
      <c r="G21" s="614"/>
      <c r="H21" s="517">
        <v>700</v>
      </c>
      <c r="I21" s="518"/>
      <c r="J21" s="544" t="s">
        <v>150</v>
      </c>
      <c r="K21" s="545"/>
      <c r="L21" s="485"/>
      <c r="M21" s="486"/>
      <c r="N21" s="485"/>
      <c r="O21" s="486"/>
      <c r="P21" s="485"/>
      <c r="Q21" s="486"/>
      <c r="R21" s="485"/>
      <c r="S21" s="486"/>
      <c r="T21" s="485"/>
      <c r="U21" s="486"/>
      <c r="V21" s="485"/>
      <c r="W21" s="486"/>
      <c r="X21" s="485"/>
      <c r="Y21" s="486"/>
      <c r="Z21" s="485"/>
      <c r="AA21" s="821"/>
      <c r="AB21" s="485"/>
      <c r="AC21" s="486"/>
      <c r="AD21" s="485"/>
      <c r="AE21" s="486"/>
      <c r="AF21" s="485"/>
      <c r="AG21" s="486"/>
      <c r="AH21" s="485"/>
      <c r="AI21" s="486"/>
      <c r="AJ21" s="498">
        <f t="shared" si="0"/>
        <v>0</v>
      </c>
      <c r="AK21" s="499"/>
      <c r="AL21" s="607">
        <f t="shared" si="1"/>
        <v>0</v>
      </c>
      <c r="AM21" s="608"/>
      <c r="AN21" s="608"/>
      <c r="AO21" s="154" t="s">
        <v>135</v>
      </c>
    </row>
    <row r="22" spans="1:41" ht="19.5" customHeight="1" x14ac:dyDescent="0.2">
      <c r="A22" s="664"/>
      <c r="B22" s="667"/>
      <c r="C22" s="671"/>
      <c r="D22" s="672"/>
      <c r="E22" s="514" t="s">
        <v>160</v>
      </c>
      <c r="F22" s="515"/>
      <c r="G22" s="516"/>
      <c r="H22" s="517">
        <v>900</v>
      </c>
      <c r="I22" s="518"/>
      <c r="J22" s="544" t="s">
        <v>150</v>
      </c>
      <c r="K22" s="545"/>
      <c r="L22" s="485"/>
      <c r="M22" s="486"/>
      <c r="N22" s="485"/>
      <c r="O22" s="486"/>
      <c r="P22" s="485"/>
      <c r="Q22" s="486"/>
      <c r="R22" s="485"/>
      <c r="S22" s="486"/>
      <c r="T22" s="485"/>
      <c r="U22" s="486"/>
      <c r="V22" s="485"/>
      <c r="W22" s="486"/>
      <c r="X22" s="485"/>
      <c r="Y22" s="486"/>
      <c r="Z22" s="485"/>
      <c r="AA22" s="821"/>
      <c r="AB22" s="485"/>
      <c r="AC22" s="486"/>
      <c r="AD22" s="485"/>
      <c r="AE22" s="486"/>
      <c r="AF22" s="485"/>
      <c r="AG22" s="486"/>
      <c r="AH22" s="485"/>
      <c r="AI22" s="486"/>
      <c r="AJ22" s="498">
        <f t="shared" si="0"/>
        <v>0</v>
      </c>
      <c r="AK22" s="499"/>
      <c r="AL22" s="607">
        <f t="shared" si="1"/>
        <v>0</v>
      </c>
      <c r="AM22" s="608"/>
      <c r="AN22" s="608"/>
      <c r="AO22" s="154" t="s">
        <v>135</v>
      </c>
    </row>
    <row r="23" spans="1:41" ht="19.5" customHeight="1" x14ac:dyDescent="0.2">
      <c r="A23" s="664"/>
      <c r="B23" s="667"/>
      <c r="C23" s="671"/>
      <c r="D23" s="672"/>
      <c r="E23" s="514" t="s">
        <v>161</v>
      </c>
      <c r="F23" s="515"/>
      <c r="G23" s="516"/>
      <c r="H23" s="517">
        <v>1100</v>
      </c>
      <c r="I23" s="518"/>
      <c r="J23" s="544" t="s">
        <v>150</v>
      </c>
      <c r="K23" s="545"/>
      <c r="L23" s="485"/>
      <c r="M23" s="486"/>
      <c r="N23" s="485"/>
      <c r="O23" s="486"/>
      <c r="P23" s="485"/>
      <c r="Q23" s="486"/>
      <c r="R23" s="485"/>
      <c r="S23" s="486"/>
      <c r="T23" s="485"/>
      <c r="U23" s="486"/>
      <c r="V23" s="485"/>
      <c r="W23" s="486"/>
      <c r="X23" s="485"/>
      <c r="Y23" s="486"/>
      <c r="Z23" s="485"/>
      <c r="AA23" s="821"/>
      <c r="AB23" s="485"/>
      <c r="AC23" s="486"/>
      <c r="AD23" s="485"/>
      <c r="AE23" s="486"/>
      <c r="AF23" s="485"/>
      <c r="AG23" s="486"/>
      <c r="AH23" s="485"/>
      <c r="AI23" s="486"/>
      <c r="AJ23" s="498">
        <f t="shared" si="0"/>
        <v>0</v>
      </c>
      <c r="AK23" s="499"/>
      <c r="AL23" s="607">
        <f t="shared" si="1"/>
        <v>0</v>
      </c>
      <c r="AM23" s="608"/>
      <c r="AN23" s="608"/>
      <c r="AO23" s="154" t="s">
        <v>135</v>
      </c>
    </row>
    <row r="24" spans="1:41" ht="19.5" customHeight="1" thickBot="1" x14ac:dyDescent="0.25">
      <c r="A24" s="664"/>
      <c r="B24" s="668"/>
      <c r="C24" s="673"/>
      <c r="D24" s="674"/>
      <c r="E24" s="675"/>
      <c r="F24" s="675"/>
      <c r="G24" s="675"/>
      <c r="H24" s="676"/>
      <c r="I24" s="677"/>
      <c r="J24" s="622" t="s">
        <v>150</v>
      </c>
      <c r="K24" s="623"/>
      <c r="L24" s="519"/>
      <c r="M24" s="520"/>
      <c r="N24" s="519"/>
      <c r="O24" s="520"/>
      <c r="P24" s="519"/>
      <c r="Q24" s="520"/>
      <c r="R24" s="519"/>
      <c r="S24" s="520"/>
      <c r="T24" s="519"/>
      <c r="U24" s="520"/>
      <c r="V24" s="519"/>
      <c r="W24" s="520"/>
      <c r="X24" s="519"/>
      <c r="Y24" s="520"/>
      <c r="Z24" s="496"/>
      <c r="AA24" s="825"/>
      <c r="AB24" s="519"/>
      <c r="AC24" s="520"/>
      <c r="AD24" s="519"/>
      <c r="AE24" s="520"/>
      <c r="AF24" s="519"/>
      <c r="AG24" s="520"/>
      <c r="AH24" s="519"/>
      <c r="AI24" s="520"/>
      <c r="AJ24" s="678">
        <f t="shared" si="0"/>
        <v>0</v>
      </c>
      <c r="AK24" s="679"/>
      <c r="AL24" s="620">
        <f t="shared" si="1"/>
        <v>0</v>
      </c>
      <c r="AM24" s="621"/>
      <c r="AN24" s="621"/>
      <c r="AO24" s="157" t="s">
        <v>135</v>
      </c>
    </row>
    <row r="25" spans="1:41" ht="19.5" customHeight="1" thickBot="1" x14ac:dyDescent="0.25">
      <c r="A25" s="665"/>
      <c r="B25" s="487" t="s">
        <v>174</v>
      </c>
      <c r="C25" s="488"/>
      <c r="D25" s="488"/>
      <c r="E25" s="488"/>
      <c r="F25" s="488"/>
      <c r="G25" s="488"/>
      <c r="H25" s="488"/>
      <c r="I25" s="488"/>
      <c r="J25" s="488"/>
      <c r="K25" s="489"/>
      <c r="L25" s="490" t="s">
        <v>186</v>
      </c>
      <c r="M25" s="491"/>
      <c r="N25" s="491"/>
      <c r="O25" s="491"/>
      <c r="P25" s="491"/>
      <c r="Q25" s="171"/>
      <c r="R25" s="149" t="s">
        <v>176</v>
      </c>
      <c r="S25" s="492"/>
      <c r="T25" s="491"/>
      <c r="U25" s="493"/>
      <c r="V25" s="493"/>
      <c r="W25" s="493"/>
      <c r="X25" s="493"/>
      <c r="Y25" s="493"/>
      <c r="Z25" s="493"/>
      <c r="AA25" s="493"/>
      <c r="AB25" s="150"/>
      <c r="AC25" s="151"/>
      <c r="AD25" s="494"/>
      <c r="AE25" s="494"/>
      <c r="AF25" s="494"/>
      <c r="AG25" s="149"/>
      <c r="AH25" s="149"/>
      <c r="AI25" s="149"/>
      <c r="AJ25" s="659"/>
      <c r="AK25" s="660"/>
      <c r="AL25" s="661"/>
      <c r="AM25" s="662"/>
      <c r="AN25" s="662"/>
      <c r="AO25" s="147" t="s">
        <v>122</v>
      </c>
    </row>
    <row r="26" spans="1:41" ht="19.5" customHeight="1" x14ac:dyDescent="0.2">
      <c r="A26" s="502" t="s">
        <v>140</v>
      </c>
      <c r="B26" s="505"/>
      <c r="C26" s="634"/>
      <c r="D26" s="638" t="s">
        <v>141</v>
      </c>
      <c r="E26" s="638"/>
      <c r="F26" s="638"/>
      <c r="G26" s="638"/>
      <c r="H26" s="639"/>
      <c r="I26" s="640"/>
      <c r="J26" s="648" t="s">
        <v>151</v>
      </c>
      <c r="K26" s="649"/>
      <c r="L26" s="496"/>
      <c r="M26" s="497"/>
      <c r="N26" s="496"/>
      <c r="O26" s="497"/>
      <c r="P26" s="496"/>
      <c r="Q26" s="497"/>
      <c r="R26" s="496"/>
      <c r="S26" s="497"/>
      <c r="T26" s="496"/>
      <c r="U26" s="497"/>
      <c r="V26" s="496"/>
      <c r="W26" s="497"/>
      <c r="X26" s="496"/>
      <c r="Y26" s="497"/>
      <c r="Z26" s="531"/>
      <c r="AA26" s="820"/>
      <c r="AB26" s="496"/>
      <c r="AC26" s="497"/>
      <c r="AD26" s="496"/>
      <c r="AE26" s="497"/>
      <c r="AF26" s="496"/>
      <c r="AG26" s="497"/>
      <c r="AH26" s="496"/>
      <c r="AI26" s="497"/>
      <c r="AJ26" s="641">
        <f>SUM(L26:AH26)</f>
        <v>0</v>
      </c>
      <c r="AK26" s="642"/>
      <c r="AL26" s="643">
        <f>H26*AJ26</f>
        <v>0</v>
      </c>
      <c r="AM26" s="644"/>
      <c r="AN26" s="644"/>
      <c r="AO26" s="146" t="s">
        <v>135</v>
      </c>
    </row>
    <row r="27" spans="1:41" ht="19.5" customHeight="1" x14ac:dyDescent="0.2">
      <c r="A27" s="504"/>
      <c r="B27" s="505"/>
      <c r="C27" s="634"/>
      <c r="D27" s="645" t="s">
        <v>142</v>
      </c>
      <c r="E27" s="645"/>
      <c r="F27" s="645"/>
      <c r="G27" s="645"/>
      <c r="H27" s="646"/>
      <c r="I27" s="647"/>
      <c r="J27" s="544" t="s">
        <v>151</v>
      </c>
      <c r="K27" s="545"/>
      <c r="L27" s="485"/>
      <c r="M27" s="486"/>
      <c r="N27" s="485"/>
      <c r="O27" s="486"/>
      <c r="P27" s="485"/>
      <c r="Q27" s="486"/>
      <c r="R27" s="485"/>
      <c r="S27" s="486"/>
      <c r="T27" s="485"/>
      <c r="U27" s="486"/>
      <c r="V27" s="485"/>
      <c r="W27" s="486"/>
      <c r="X27" s="485"/>
      <c r="Y27" s="486"/>
      <c r="Z27" s="485"/>
      <c r="AA27" s="821"/>
      <c r="AB27" s="485"/>
      <c r="AC27" s="486"/>
      <c r="AD27" s="485"/>
      <c r="AE27" s="486"/>
      <c r="AF27" s="485"/>
      <c r="AG27" s="486"/>
      <c r="AH27" s="485"/>
      <c r="AI27" s="486"/>
      <c r="AJ27" s="498">
        <f>SUM(L27:AH27)</f>
        <v>0</v>
      </c>
      <c r="AK27" s="499"/>
      <c r="AL27" s="607">
        <f>H27*AJ27</f>
        <v>0</v>
      </c>
      <c r="AM27" s="608"/>
      <c r="AN27" s="608"/>
      <c r="AO27" s="50" t="s">
        <v>135</v>
      </c>
    </row>
    <row r="28" spans="1:41" ht="19.5" customHeight="1" thickBot="1" x14ac:dyDescent="0.25">
      <c r="A28" s="635"/>
      <c r="B28" s="636"/>
      <c r="C28" s="637"/>
      <c r="D28" s="526" t="s">
        <v>143</v>
      </c>
      <c r="E28" s="527"/>
      <c r="F28" s="527"/>
      <c r="G28" s="527"/>
      <c r="H28" s="527"/>
      <c r="I28" s="527"/>
      <c r="J28" s="527"/>
      <c r="K28" s="528"/>
      <c r="L28" s="632"/>
      <c r="M28" s="633"/>
      <c r="N28" s="632"/>
      <c r="O28" s="633"/>
      <c r="P28" s="632"/>
      <c r="Q28" s="633"/>
      <c r="R28" s="632"/>
      <c r="S28" s="633"/>
      <c r="T28" s="632"/>
      <c r="U28" s="633"/>
      <c r="V28" s="632"/>
      <c r="W28" s="633"/>
      <c r="X28" s="632"/>
      <c r="Y28" s="633"/>
      <c r="Z28" s="822"/>
      <c r="AA28" s="823"/>
      <c r="AB28" s="632"/>
      <c r="AC28" s="633"/>
      <c r="AD28" s="632"/>
      <c r="AE28" s="633"/>
      <c r="AF28" s="632"/>
      <c r="AG28" s="633"/>
      <c r="AH28" s="632"/>
      <c r="AI28" s="633"/>
      <c r="AJ28" s="624"/>
      <c r="AK28" s="625"/>
      <c r="AL28" s="620">
        <f>SUM(L28:AI28)</f>
        <v>0</v>
      </c>
      <c r="AM28" s="621"/>
      <c r="AN28" s="621"/>
      <c r="AO28" s="44" t="s">
        <v>135</v>
      </c>
    </row>
    <row r="29" spans="1:41" ht="19.5" customHeight="1" x14ac:dyDescent="0.2">
      <c r="A29" s="626" t="s">
        <v>144</v>
      </c>
      <c r="B29" s="627"/>
      <c r="C29" s="628"/>
      <c r="D29" s="134"/>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6"/>
    </row>
    <row r="30" spans="1:41" ht="19.5" customHeight="1" thickBot="1" x14ac:dyDescent="0.25">
      <c r="A30" s="629"/>
      <c r="B30" s="630"/>
      <c r="C30" s="631"/>
      <c r="D30" s="137"/>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8"/>
      <c r="AL30" s="138"/>
      <c r="AM30" s="138"/>
      <c r="AN30" s="138"/>
      <c r="AO30" s="139"/>
    </row>
  </sheetData>
  <sheetProtection selectLockedCells="1"/>
  <mergeCells count="301">
    <mergeCell ref="Z22:AA22"/>
    <mergeCell ref="Z23:AA23"/>
    <mergeCell ref="Z24:AA24"/>
    <mergeCell ref="Z26:AA26"/>
    <mergeCell ref="Z27:AA27"/>
    <mergeCell ref="Z28:AA28"/>
    <mergeCell ref="V8:Y8"/>
    <mergeCell ref="L6:P8"/>
    <mergeCell ref="AJ25:AK25"/>
    <mergeCell ref="AL25:AN25"/>
    <mergeCell ref="A14:A25"/>
    <mergeCell ref="B20:B24"/>
    <mergeCell ref="C21:D24"/>
    <mergeCell ref="E22:G22"/>
    <mergeCell ref="H22:I22"/>
    <mergeCell ref="AJ22:AK22"/>
    <mergeCell ref="AL22:AN22"/>
    <mergeCell ref="E23:G23"/>
    <mergeCell ref="H23:I23"/>
    <mergeCell ref="AJ23:AK23"/>
    <mergeCell ref="AL23:AN23"/>
    <mergeCell ref="E24:G24"/>
    <mergeCell ref="H24:I24"/>
    <mergeCell ref="AJ20:AK20"/>
    <mergeCell ref="AL20:AN20"/>
    <mergeCell ref="E21:G21"/>
    <mergeCell ref="H21:I21"/>
    <mergeCell ref="C20:G20"/>
    <mergeCell ref="H20:I20"/>
    <mergeCell ref="AJ24:AK24"/>
    <mergeCell ref="AJ28:AK28"/>
    <mergeCell ref="AL28:AN28"/>
    <mergeCell ref="A29:C30"/>
    <mergeCell ref="X28:Y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L27:AN27"/>
    <mergeCell ref="J26:K26"/>
    <mergeCell ref="J27:K27"/>
    <mergeCell ref="L22:M22"/>
    <mergeCell ref="N22:O22"/>
    <mergeCell ref="P22:Q22"/>
    <mergeCell ref="R22:S22"/>
    <mergeCell ref="T22:U22"/>
    <mergeCell ref="V22:W22"/>
    <mergeCell ref="X22:Y22"/>
    <mergeCell ref="AB22:AC22"/>
    <mergeCell ref="P23:Q23"/>
    <mergeCell ref="L24:M24"/>
    <mergeCell ref="N24:O24"/>
    <mergeCell ref="P24:Q24"/>
    <mergeCell ref="R24:S24"/>
    <mergeCell ref="T26:U26"/>
    <mergeCell ref="V26:W26"/>
    <mergeCell ref="X26:Y26"/>
    <mergeCell ref="AB26:AC26"/>
    <mergeCell ref="N27:O27"/>
    <mergeCell ref="P27:Q27"/>
    <mergeCell ref="R27:S27"/>
    <mergeCell ref="T27:U27"/>
    <mergeCell ref="V27:W27"/>
    <mergeCell ref="X27:Y27"/>
    <mergeCell ref="AL24:AN24"/>
    <mergeCell ref="J20:K20"/>
    <mergeCell ref="J21:K21"/>
    <mergeCell ref="J22:K22"/>
    <mergeCell ref="J23:K23"/>
    <mergeCell ref="J24:K24"/>
    <mergeCell ref="L20:M20"/>
    <mergeCell ref="N20:O20"/>
    <mergeCell ref="AH20:AI20"/>
    <mergeCell ref="L21:M21"/>
    <mergeCell ref="N21:O21"/>
    <mergeCell ref="P21:Q21"/>
    <mergeCell ref="R21:S21"/>
    <mergeCell ref="T21:U21"/>
    <mergeCell ref="V21:W21"/>
    <mergeCell ref="X21:Y21"/>
    <mergeCell ref="AB21:AC21"/>
    <mergeCell ref="AD21:AE21"/>
    <mergeCell ref="AH22:AI22"/>
    <mergeCell ref="L23:M23"/>
    <mergeCell ref="N23:O23"/>
    <mergeCell ref="AL21:AN21"/>
    <mergeCell ref="AH21:AI21"/>
    <mergeCell ref="P20:Q20"/>
    <mergeCell ref="AL19:AN19"/>
    <mergeCell ref="AJ17:AK17"/>
    <mergeCell ref="AL17:AN17"/>
    <mergeCell ref="B15:B19"/>
    <mergeCell ref="C15:G15"/>
    <mergeCell ref="H15:I15"/>
    <mergeCell ref="P19:Q19"/>
    <mergeCell ref="R19:S19"/>
    <mergeCell ref="T19:U19"/>
    <mergeCell ref="V19:W19"/>
    <mergeCell ref="X19:Y19"/>
    <mergeCell ref="AB19:AC19"/>
    <mergeCell ref="P18:Q18"/>
    <mergeCell ref="R18:S18"/>
    <mergeCell ref="T18:U18"/>
    <mergeCell ref="V18:W18"/>
    <mergeCell ref="X18:Y18"/>
    <mergeCell ref="AB18:AC18"/>
    <mergeCell ref="C16:D19"/>
    <mergeCell ref="E16:G16"/>
    <mergeCell ref="H16:I16"/>
    <mergeCell ref="E19:G19"/>
    <mergeCell ref="H19:I19"/>
    <mergeCell ref="J19:K19"/>
    <mergeCell ref="R17:S17"/>
    <mergeCell ref="T17:U17"/>
    <mergeCell ref="L18:M18"/>
    <mergeCell ref="N18:O18"/>
    <mergeCell ref="AL12:AO13"/>
    <mergeCell ref="B14:G14"/>
    <mergeCell ref="H14:I14"/>
    <mergeCell ref="AJ14:AK14"/>
    <mergeCell ref="AL14:AN14"/>
    <mergeCell ref="T12:U13"/>
    <mergeCell ref="V12:W13"/>
    <mergeCell ref="X12:Y13"/>
    <mergeCell ref="Z12:AA13"/>
    <mergeCell ref="AB12:AC13"/>
    <mergeCell ref="AD12:AE13"/>
    <mergeCell ref="AD18:AE18"/>
    <mergeCell ref="AJ16:AK16"/>
    <mergeCell ref="AL16:AN16"/>
    <mergeCell ref="P17:Q17"/>
    <mergeCell ref="E18:G18"/>
    <mergeCell ref="H18:I18"/>
    <mergeCell ref="AJ18:AK18"/>
    <mergeCell ref="AL18:AN18"/>
    <mergeCell ref="Z14:AA14"/>
    <mergeCell ref="G3:U3"/>
    <mergeCell ref="V3:AA3"/>
    <mergeCell ref="AB3:AO3"/>
    <mergeCell ref="A4:F4"/>
    <mergeCell ref="G4:AO4"/>
    <mergeCell ref="AK6:AN6"/>
    <mergeCell ref="AK7:AN7"/>
    <mergeCell ref="AK8:AN8"/>
    <mergeCell ref="I10:J10"/>
    <mergeCell ref="AF8:AJ8"/>
    <mergeCell ref="AA6:AE7"/>
    <mergeCell ref="AB8:AD8"/>
    <mergeCell ref="Q6:U6"/>
    <mergeCell ref="Q7:U7"/>
    <mergeCell ref="Q9:U9"/>
    <mergeCell ref="M9:O9"/>
    <mergeCell ref="A6:E9"/>
    <mergeCell ref="V6:Y6"/>
    <mergeCell ref="V7:Y7"/>
    <mergeCell ref="V9:Y9"/>
    <mergeCell ref="K6:K9"/>
    <mergeCell ref="F6:J9"/>
    <mergeCell ref="AF6:AJ6"/>
    <mergeCell ref="Q8:U8"/>
    <mergeCell ref="F1:AK1"/>
    <mergeCell ref="H12:K12"/>
    <mergeCell ref="H13:K13"/>
    <mergeCell ref="J14:K14"/>
    <mergeCell ref="J15:K15"/>
    <mergeCell ref="J16:K16"/>
    <mergeCell ref="J17:K17"/>
    <mergeCell ref="J18:K18"/>
    <mergeCell ref="AB14:AC14"/>
    <mergeCell ref="AD14:AE14"/>
    <mergeCell ref="AF14:AG14"/>
    <mergeCell ref="AH14:AI14"/>
    <mergeCell ref="AB15:AC15"/>
    <mergeCell ref="AD15:AE15"/>
    <mergeCell ref="AF15:AG15"/>
    <mergeCell ref="AH15:AI15"/>
    <mergeCell ref="AB16:AC16"/>
    <mergeCell ref="AD16:AE16"/>
    <mergeCell ref="AF16:AG16"/>
    <mergeCell ref="AH16:AI16"/>
    <mergeCell ref="L17:M17"/>
    <mergeCell ref="N17:O17"/>
    <mergeCell ref="A3:F3"/>
    <mergeCell ref="AH18:AI18"/>
    <mergeCell ref="D28:K28"/>
    <mergeCell ref="L14:M14"/>
    <mergeCell ref="N14:O14"/>
    <mergeCell ref="P14:Q14"/>
    <mergeCell ref="R14:S14"/>
    <mergeCell ref="T14:U14"/>
    <mergeCell ref="V14:W14"/>
    <mergeCell ref="X14:Y14"/>
    <mergeCell ref="L15:M15"/>
    <mergeCell ref="N15:O15"/>
    <mergeCell ref="P15:Q15"/>
    <mergeCell ref="R15:S15"/>
    <mergeCell ref="T15:U15"/>
    <mergeCell ref="V15:W15"/>
    <mergeCell ref="X15:Y15"/>
    <mergeCell ref="L16:M16"/>
    <mergeCell ref="N16:O16"/>
    <mergeCell ref="P16:Q16"/>
    <mergeCell ref="R16:S16"/>
    <mergeCell ref="T16:U16"/>
    <mergeCell ref="V16:W16"/>
    <mergeCell ref="X16:Y16"/>
    <mergeCell ref="L19:M19"/>
    <mergeCell ref="N19:O19"/>
    <mergeCell ref="R20:S20"/>
    <mergeCell ref="T20:U20"/>
    <mergeCell ref="V20:W20"/>
    <mergeCell ref="X20:Y20"/>
    <mergeCell ref="AB20:AC20"/>
    <mergeCell ref="AD20:AE20"/>
    <mergeCell ref="AF20:AG20"/>
    <mergeCell ref="AF21:AG21"/>
    <mergeCell ref="AJ19:AK19"/>
    <mergeCell ref="AD19:AE19"/>
    <mergeCell ref="AF19:AG19"/>
    <mergeCell ref="AH19:AI19"/>
    <mergeCell ref="Z19:AA19"/>
    <mergeCell ref="Z20:AA20"/>
    <mergeCell ref="Z21:AA21"/>
    <mergeCell ref="AT14:AX14"/>
    <mergeCell ref="AT15:AX15"/>
    <mergeCell ref="AT16:AX16"/>
    <mergeCell ref="AF18:AG18"/>
    <mergeCell ref="AJ15:AK15"/>
    <mergeCell ref="AL15:AN15"/>
    <mergeCell ref="V17:W17"/>
    <mergeCell ref="X17:Y17"/>
    <mergeCell ref="AB17:AC17"/>
    <mergeCell ref="AD17:AE17"/>
    <mergeCell ref="AF17:AG17"/>
    <mergeCell ref="AH17:AI17"/>
    <mergeCell ref="Z15:AA15"/>
    <mergeCell ref="Z16:AA16"/>
    <mergeCell ref="Z17:AA17"/>
    <mergeCell ref="Z18:AA18"/>
    <mergeCell ref="AF27:AG27"/>
    <mergeCell ref="AH27:AI27"/>
    <mergeCell ref="L26:M26"/>
    <mergeCell ref="N26:O26"/>
    <mergeCell ref="P26:Q26"/>
    <mergeCell ref="R26:S26"/>
    <mergeCell ref="AH23:AI23"/>
    <mergeCell ref="AD22:AE22"/>
    <mergeCell ref="AD24:AE24"/>
    <mergeCell ref="AF24:AG24"/>
    <mergeCell ref="AH24:AI24"/>
    <mergeCell ref="T24:U24"/>
    <mergeCell ref="V24:W24"/>
    <mergeCell ref="X24:Y24"/>
    <mergeCell ref="AB24:AC24"/>
    <mergeCell ref="R23:S23"/>
    <mergeCell ref="T23:U23"/>
    <mergeCell ref="V23:W23"/>
    <mergeCell ref="X23:Y23"/>
    <mergeCell ref="AB23:AC23"/>
    <mergeCell ref="AD23:AE23"/>
    <mergeCell ref="AF23:AG23"/>
    <mergeCell ref="AF22:AG22"/>
    <mergeCell ref="L27:M27"/>
    <mergeCell ref="AB27:AC27"/>
    <mergeCell ref="AD27:AE27"/>
    <mergeCell ref="B25:K25"/>
    <mergeCell ref="L25:P25"/>
    <mergeCell ref="S25:T25"/>
    <mergeCell ref="U25:AA25"/>
    <mergeCell ref="AD25:AF25"/>
    <mergeCell ref="AF7:AJ7"/>
    <mergeCell ref="AD26:AE26"/>
    <mergeCell ref="AF26:AG26"/>
    <mergeCell ref="AH26:AI26"/>
    <mergeCell ref="AJ21:AK21"/>
    <mergeCell ref="O11:Q11"/>
    <mergeCell ref="R11:U11"/>
    <mergeCell ref="A12:G13"/>
    <mergeCell ref="L12:M13"/>
    <mergeCell ref="N12:O13"/>
    <mergeCell ref="P12:Q13"/>
    <mergeCell ref="R12:S13"/>
    <mergeCell ref="AF12:AG13"/>
    <mergeCell ref="AH12:AI13"/>
    <mergeCell ref="AJ12:AK13"/>
    <mergeCell ref="E17:G17"/>
    <mergeCell ref="H17:I17"/>
  </mergeCells>
  <phoneticPr fontId="1"/>
  <pageMargins left="0.39370078740157483" right="0.39370078740157483" top="0.39370078740157483" bottom="0.19685039370078741" header="0.31496062992125984" footer="0.31496062992125984"/>
  <pageSetup paperSize="9" scale="99"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0418" r:id="rId4" name="Check Box 2">
              <controlPr defaultSize="0" autoFill="0" autoLine="0" autoPict="0">
                <anchor moveWithCells="1">
                  <from>
                    <xdr:col>8</xdr:col>
                    <xdr:colOff>83820</xdr:colOff>
                    <xdr:row>9</xdr:row>
                    <xdr:rowOff>152400</xdr:rowOff>
                  </from>
                  <to>
                    <xdr:col>9</xdr:col>
                    <xdr:colOff>251460</xdr:colOff>
                    <xdr:row>11</xdr:row>
                    <xdr:rowOff>7620</xdr:rowOff>
                  </to>
                </anchor>
              </controlPr>
            </control>
          </mc:Choice>
        </mc:AlternateContent>
        <mc:AlternateContent xmlns:mc="http://schemas.openxmlformats.org/markup-compatibility/2006">
          <mc:Choice Requires="x14">
            <control shapeId="60419" r:id="rId5" name="Check Box 3">
              <controlPr defaultSize="0" autoFill="0" autoLine="0" autoPict="0">
                <anchor moveWithCells="1">
                  <from>
                    <xdr:col>11</xdr:col>
                    <xdr:colOff>144780</xdr:colOff>
                    <xdr:row>9</xdr:row>
                    <xdr:rowOff>137160</xdr:rowOff>
                  </from>
                  <to>
                    <xdr:col>13</xdr:col>
                    <xdr:colOff>45720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X30"/>
  <sheetViews>
    <sheetView showGridLines="0" view="pageBreakPreview" topLeftCell="A10" zoomScaleNormal="100" zoomScaleSheetLayoutView="100" workbookViewId="0">
      <selection activeCell="Z14" sqref="Z14:AA14"/>
    </sheetView>
  </sheetViews>
  <sheetFormatPr defaultColWidth="9" defaultRowHeight="13.2" x14ac:dyDescent="0.2"/>
  <cols>
    <col min="1" max="12" width="3.33203125" style="27" customWidth="1"/>
    <col min="13" max="13" width="3.33203125" style="39" customWidth="1"/>
    <col min="14" max="14" width="3.33203125" style="27" customWidth="1"/>
    <col min="15" max="15" width="3.33203125" style="39" customWidth="1"/>
    <col min="16" max="16" width="3.33203125" style="27" customWidth="1"/>
    <col min="17" max="17" width="3.33203125" style="39" customWidth="1"/>
    <col min="18" max="18" width="3.33203125" style="27" customWidth="1"/>
    <col min="19" max="19" width="3.33203125" style="39" customWidth="1"/>
    <col min="20" max="20" width="3.33203125" style="27" customWidth="1"/>
    <col min="21" max="21" width="3.33203125" style="39" customWidth="1"/>
    <col min="22" max="22" width="3.33203125" style="27" customWidth="1"/>
    <col min="23" max="23" width="3.33203125" style="39" customWidth="1"/>
    <col min="24" max="24" width="3.33203125" style="27" customWidth="1"/>
    <col min="25" max="25" width="3.33203125" style="39" customWidth="1"/>
    <col min="26" max="26" width="3.33203125" style="27" customWidth="1"/>
    <col min="27" max="27" width="3.33203125" style="39" customWidth="1"/>
    <col min="28" max="28" width="3.33203125" style="27" customWidth="1"/>
    <col min="29" max="29" width="3.33203125" style="39" customWidth="1"/>
    <col min="30" max="30" width="3.33203125" style="27" customWidth="1"/>
    <col min="31" max="31" width="3.33203125" style="39" customWidth="1"/>
    <col min="32" max="32" width="3.33203125" style="27" customWidth="1"/>
    <col min="33" max="33" width="3.33203125" style="39" customWidth="1"/>
    <col min="34" max="34" width="3.33203125" style="27" customWidth="1"/>
    <col min="35" max="35" width="3.33203125" style="39" customWidth="1"/>
    <col min="36" max="38" width="3.33203125" style="27" customWidth="1"/>
    <col min="39" max="40" width="3.33203125" style="38" customWidth="1"/>
    <col min="41" max="41" width="3.33203125" style="37" customWidth="1"/>
    <col min="42" max="42" width="4.33203125" style="31" customWidth="1"/>
    <col min="43" max="43" width="0" style="32" hidden="1" customWidth="1"/>
    <col min="44" max="44" width="3.21875" style="32" hidden="1" customWidth="1"/>
    <col min="45" max="45" width="9" style="32" hidden="1" customWidth="1"/>
    <col min="46" max="47" width="9" style="32"/>
    <col min="48" max="48" width="5.21875" style="32" bestFit="1" customWidth="1"/>
    <col min="49" max="16384" width="9" style="32"/>
  </cols>
  <sheetData>
    <row r="1" spans="1:50" ht="22.5" customHeight="1" thickBot="1" x14ac:dyDescent="0.25">
      <c r="A1" s="26"/>
      <c r="C1" s="26"/>
      <c r="D1" s="28"/>
      <c r="E1" s="28"/>
      <c r="F1" s="533" t="s">
        <v>183</v>
      </c>
      <c r="G1" s="533"/>
      <c r="H1" s="533"/>
      <c r="I1" s="533"/>
      <c r="J1" s="533"/>
      <c r="K1" s="533"/>
      <c r="L1" s="533"/>
      <c r="M1" s="533"/>
      <c r="N1" s="533"/>
      <c r="O1" s="533"/>
      <c r="P1" s="533"/>
      <c r="Q1" s="533"/>
      <c r="R1" s="533"/>
      <c r="S1" s="533"/>
      <c r="T1" s="533"/>
      <c r="U1" s="533"/>
      <c r="V1" s="533"/>
      <c r="W1" s="533"/>
      <c r="X1" s="533"/>
      <c r="Y1" s="533"/>
      <c r="Z1" s="533"/>
      <c r="AA1" s="29"/>
      <c r="AB1" s="761" t="s">
        <v>155</v>
      </c>
      <c r="AC1" s="762"/>
      <c r="AD1" s="762"/>
      <c r="AE1" s="762"/>
      <c r="AF1" s="762"/>
      <c r="AG1" s="762"/>
      <c r="AH1" s="762"/>
      <c r="AI1" s="762"/>
      <c r="AJ1" s="762"/>
      <c r="AK1" s="762"/>
      <c r="AL1" s="762"/>
      <c r="AM1" s="762"/>
      <c r="AN1" s="762"/>
      <c r="AO1" s="763"/>
      <c r="AP1" s="30"/>
      <c r="AQ1" s="31"/>
      <c r="AW1" s="33"/>
    </row>
    <row r="2" spans="1:50" ht="15" customHeight="1" thickBot="1" x14ac:dyDescent="0.25">
      <c r="A2" s="34"/>
      <c r="B2" s="34"/>
      <c r="C2" s="34"/>
      <c r="D2" s="34"/>
      <c r="E2" s="34"/>
      <c r="F2" s="34"/>
      <c r="G2" s="34"/>
      <c r="H2" s="34"/>
      <c r="I2" s="34"/>
      <c r="J2" s="34"/>
      <c r="K2" s="34"/>
      <c r="L2" s="34"/>
      <c r="M2" s="35"/>
      <c r="N2" s="34"/>
      <c r="O2" s="35"/>
      <c r="P2" s="34"/>
      <c r="Q2" s="35"/>
      <c r="R2" s="34"/>
      <c r="S2" s="35"/>
      <c r="T2" s="34"/>
      <c r="U2" s="35"/>
      <c r="V2" s="34"/>
      <c r="W2" s="35"/>
      <c r="X2" s="34"/>
      <c r="Y2" s="35"/>
      <c r="Z2" s="34"/>
      <c r="AA2" s="35"/>
      <c r="AB2" s="34"/>
      <c r="AC2" s="35"/>
      <c r="AD2" s="34"/>
      <c r="AE2" s="35"/>
      <c r="AF2" s="34"/>
      <c r="AG2" s="35"/>
      <c r="AH2" s="34"/>
      <c r="AI2" s="35"/>
      <c r="AJ2" s="34"/>
      <c r="AK2" s="34"/>
      <c r="AL2" s="34"/>
      <c r="AM2" s="36"/>
      <c r="AN2" s="36"/>
    </row>
    <row r="3" spans="1:50" ht="19.5" customHeight="1" thickBot="1" x14ac:dyDescent="0.25">
      <c r="A3" s="726" t="s">
        <v>65</v>
      </c>
      <c r="B3" s="727"/>
      <c r="C3" s="727"/>
      <c r="D3" s="727"/>
      <c r="E3" s="727"/>
      <c r="F3" s="728"/>
      <c r="G3" s="746" t="s">
        <v>66</v>
      </c>
      <c r="H3" s="747"/>
      <c r="I3" s="747"/>
      <c r="J3" s="747"/>
      <c r="K3" s="747"/>
      <c r="L3" s="747"/>
      <c r="M3" s="747"/>
      <c r="N3" s="747"/>
      <c r="O3" s="747"/>
      <c r="P3" s="747"/>
      <c r="Q3" s="747"/>
      <c r="R3" s="747"/>
      <c r="S3" s="747"/>
      <c r="T3" s="747"/>
      <c r="U3" s="748"/>
      <c r="V3" s="726" t="s">
        <v>67</v>
      </c>
      <c r="W3" s="727"/>
      <c r="X3" s="727"/>
      <c r="Y3" s="727"/>
      <c r="Z3" s="727"/>
      <c r="AA3" s="728"/>
      <c r="AB3" s="729" t="s">
        <v>68</v>
      </c>
      <c r="AC3" s="730"/>
      <c r="AD3" s="730"/>
      <c r="AE3" s="730"/>
      <c r="AF3" s="730"/>
      <c r="AG3" s="730"/>
      <c r="AH3" s="730"/>
      <c r="AI3" s="730"/>
      <c r="AJ3" s="730"/>
      <c r="AK3" s="730"/>
      <c r="AL3" s="730"/>
      <c r="AM3" s="730"/>
      <c r="AN3" s="730"/>
      <c r="AO3" s="731"/>
    </row>
    <row r="4" spans="1:50" ht="19.5" customHeight="1" thickBot="1" x14ac:dyDescent="0.25">
      <c r="A4" s="629" t="s">
        <v>69</v>
      </c>
      <c r="B4" s="630"/>
      <c r="C4" s="630"/>
      <c r="D4" s="630"/>
      <c r="E4" s="630"/>
      <c r="F4" s="732"/>
      <c r="G4" s="733" t="str">
        <f>IF('実績報告書(通)(例)'!S12="","",'実績報告書(通)(例)'!S12)</f>
        <v>中央シニア倶楽部</v>
      </c>
      <c r="H4" s="733"/>
      <c r="I4" s="733"/>
      <c r="J4" s="733"/>
      <c r="K4" s="733"/>
      <c r="L4" s="733"/>
      <c r="M4" s="733"/>
      <c r="N4" s="733"/>
      <c r="O4" s="733"/>
      <c r="P4" s="733"/>
      <c r="Q4" s="733"/>
      <c r="R4" s="733"/>
      <c r="S4" s="733"/>
      <c r="T4" s="733"/>
      <c r="U4" s="733"/>
      <c r="V4" s="733"/>
      <c r="W4" s="733"/>
      <c r="X4" s="733"/>
      <c r="Y4" s="733"/>
      <c r="Z4" s="733"/>
      <c r="AA4" s="733"/>
      <c r="AB4" s="734"/>
      <c r="AC4" s="734"/>
      <c r="AD4" s="734"/>
      <c r="AE4" s="734"/>
      <c r="AF4" s="734"/>
      <c r="AG4" s="734"/>
      <c r="AH4" s="734"/>
      <c r="AI4" s="734"/>
      <c r="AJ4" s="734"/>
      <c r="AK4" s="734"/>
      <c r="AL4" s="734"/>
      <c r="AM4" s="734"/>
      <c r="AN4" s="734"/>
      <c r="AO4" s="735"/>
    </row>
    <row r="5" spans="1:50" ht="15" customHeight="1" thickBot="1" x14ac:dyDescent="0.25">
      <c r="L5" s="38"/>
      <c r="R5" s="38"/>
    </row>
    <row r="6" spans="1:50" ht="19.5" customHeight="1" x14ac:dyDescent="0.2">
      <c r="A6" s="685" t="s">
        <v>149</v>
      </c>
      <c r="B6" s="686"/>
      <c r="C6" s="686"/>
      <c r="D6" s="686"/>
      <c r="E6" s="687"/>
      <c r="F6" s="696">
        <f>M9+AB8</f>
        <v>118300</v>
      </c>
      <c r="G6" s="696"/>
      <c r="H6" s="696"/>
      <c r="I6" s="696"/>
      <c r="J6" s="696"/>
      <c r="K6" s="699" t="s">
        <v>70</v>
      </c>
      <c r="L6" s="502" t="s">
        <v>164</v>
      </c>
      <c r="M6" s="503"/>
      <c r="N6" s="503"/>
      <c r="O6" s="503"/>
      <c r="P6" s="702"/>
      <c r="Q6" s="708" t="s">
        <v>123</v>
      </c>
      <c r="R6" s="708"/>
      <c r="S6" s="708"/>
      <c r="T6" s="708"/>
      <c r="U6" s="708"/>
      <c r="V6" s="709">
        <f>R11</f>
        <v>30000</v>
      </c>
      <c r="W6" s="710"/>
      <c r="X6" s="710"/>
      <c r="Y6" s="710"/>
      <c r="Z6" s="40" t="s">
        <v>122</v>
      </c>
      <c r="AA6" s="713" t="s">
        <v>163</v>
      </c>
      <c r="AB6" s="713"/>
      <c r="AC6" s="713"/>
      <c r="AD6" s="713"/>
      <c r="AE6" s="713"/>
      <c r="AF6" s="708" t="s">
        <v>147</v>
      </c>
      <c r="AG6" s="708"/>
      <c r="AH6" s="708"/>
      <c r="AI6" s="708"/>
      <c r="AJ6" s="708"/>
      <c r="AK6" s="709">
        <f>AL26</f>
        <v>8200</v>
      </c>
      <c r="AL6" s="710"/>
      <c r="AM6" s="710"/>
      <c r="AN6" s="710"/>
      <c r="AO6" s="40" t="s">
        <v>122</v>
      </c>
    </row>
    <row r="7" spans="1:50" ht="19.5" customHeight="1" x14ac:dyDescent="0.2">
      <c r="A7" s="688"/>
      <c r="B7" s="689"/>
      <c r="C7" s="689"/>
      <c r="D7" s="689"/>
      <c r="E7" s="690"/>
      <c r="F7" s="697"/>
      <c r="G7" s="697"/>
      <c r="H7" s="697"/>
      <c r="I7" s="697"/>
      <c r="J7" s="697"/>
      <c r="K7" s="700"/>
      <c r="L7" s="504"/>
      <c r="M7" s="505"/>
      <c r="N7" s="505"/>
      <c r="O7" s="505"/>
      <c r="P7" s="634"/>
      <c r="Q7" s="745" t="s">
        <v>124</v>
      </c>
      <c r="R7" s="745"/>
      <c r="S7" s="745"/>
      <c r="T7" s="745"/>
      <c r="U7" s="745"/>
      <c r="V7" s="715">
        <f>AL14</f>
        <v>24000</v>
      </c>
      <c r="W7" s="716"/>
      <c r="X7" s="716"/>
      <c r="Y7" s="716"/>
      <c r="Z7" s="41" t="s">
        <v>122</v>
      </c>
      <c r="AA7" s="714"/>
      <c r="AB7" s="714"/>
      <c r="AC7" s="714"/>
      <c r="AD7" s="714"/>
      <c r="AE7" s="714"/>
      <c r="AF7" s="745" t="s">
        <v>148</v>
      </c>
      <c r="AG7" s="745"/>
      <c r="AH7" s="745"/>
      <c r="AI7" s="745"/>
      <c r="AJ7" s="745"/>
      <c r="AK7" s="715">
        <f>AL27</f>
        <v>4100</v>
      </c>
      <c r="AL7" s="716"/>
      <c r="AM7" s="716"/>
      <c r="AN7" s="716"/>
      <c r="AO7" s="41" t="s">
        <v>122</v>
      </c>
    </row>
    <row r="8" spans="1:50" ht="19.5" customHeight="1" thickBot="1" x14ac:dyDescent="0.25">
      <c r="A8" s="688"/>
      <c r="B8" s="689"/>
      <c r="C8" s="689"/>
      <c r="D8" s="689"/>
      <c r="E8" s="690"/>
      <c r="F8" s="697"/>
      <c r="G8" s="697"/>
      <c r="H8" s="697"/>
      <c r="I8" s="697"/>
      <c r="J8" s="697"/>
      <c r="K8" s="700"/>
      <c r="L8" s="656"/>
      <c r="M8" s="657"/>
      <c r="N8" s="657"/>
      <c r="O8" s="657"/>
      <c r="P8" s="658"/>
      <c r="Q8" s="745" t="s">
        <v>125</v>
      </c>
      <c r="R8" s="745"/>
      <c r="S8" s="745"/>
      <c r="T8" s="745"/>
      <c r="U8" s="745"/>
      <c r="V8" s="715">
        <f>SUM(AL15:AN24)</f>
        <v>42000</v>
      </c>
      <c r="W8" s="716"/>
      <c r="X8" s="716"/>
      <c r="Y8" s="716"/>
      <c r="Z8" s="41" t="s">
        <v>122</v>
      </c>
      <c r="AA8" s="145" t="s">
        <v>152</v>
      </c>
      <c r="AB8" s="717">
        <f>AK6+AK7+AK8</f>
        <v>12300</v>
      </c>
      <c r="AC8" s="717"/>
      <c r="AD8" s="717"/>
      <c r="AE8" s="43" t="s">
        <v>70</v>
      </c>
      <c r="AF8" s="718" t="s">
        <v>143</v>
      </c>
      <c r="AG8" s="719"/>
      <c r="AH8" s="719"/>
      <c r="AI8" s="719"/>
      <c r="AJ8" s="719"/>
      <c r="AK8" s="706">
        <f>AL28</f>
        <v>0</v>
      </c>
      <c r="AL8" s="707"/>
      <c r="AM8" s="707"/>
      <c r="AN8" s="707"/>
      <c r="AO8" s="44" t="s">
        <v>122</v>
      </c>
    </row>
    <row r="9" spans="1:50" ht="19.5" customHeight="1" thickBot="1" x14ac:dyDescent="0.25">
      <c r="A9" s="691"/>
      <c r="B9" s="692"/>
      <c r="C9" s="692"/>
      <c r="D9" s="692"/>
      <c r="E9" s="693"/>
      <c r="F9" s="698"/>
      <c r="G9" s="698"/>
      <c r="H9" s="698"/>
      <c r="I9" s="698"/>
      <c r="J9" s="698"/>
      <c r="K9" s="701"/>
      <c r="L9" s="9" t="s">
        <v>152</v>
      </c>
      <c r="M9" s="703">
        <f>SUM(V6:Y9)</f>
        <v>106000</v>
      </c>
      <c r="N9" s="704"/>
      <c r="O9" s="704"/>
      <c r="P9" s="42" t="s">
        <v>70</v>
      </c>
      <c r="Q9" s="705" t="s">
        <v>171</v>
      </c>
      <c r="R9" s="705"/>
      <c r="S9" s="705"/>
      <c r="T9" s="705"/>
      <c r="U9" s="705"/>
      <c r="V9" s="706">
        <f>AL25</f>
        <v>10000</v>
      </c>
      <c r="W9" s="707"/>
      <c r="X9" s="707"/>
      <c r="Y9" s="707"/>
      <c r="Z9" s="44" t="s">
        <v>122</v>
      </c>
      <c r="AA9" s="141"/>
      <c r="AB9" s="143"/>
      <c r="AC9" s="143"/>
      <c r="AD9" s="143"/>
      <c r="AE9" s="142"/>
      <c r="AF9" s="148"/>
      <c r="AG9" s="148"/>
      <c r="AH9" s="148"/>
      <c r="AI9" s="148"/>
      <c r="AJ9" s="148"/>
      <c r="AK9" s="144"/>
      <c r="AL9" s="144"/>
      <c r="AM9" s="144"/>
      <c r="AN9" s="144"/>
    </row>
    <row r="10" spans="1:50" ht="15" customHeight="1" x14ac:dyDescent="0.2">
      <c r="A10" s="45"/>
      <c r="B10" s="45"/>
      <c r="C10" s="45"/>
      <c r="D10" s="45"/>
      <c r="E10" s="45"/>
      <c r="F10" s="45"/>
      <c r="G10" s="18"/>
      <c r="H10" s="18"/>
      <c r="I10" s="695"/>
      <c r="J10" s="695"/>
      <c r="K10" s="46"/>
      <c r="L10" s="18"/>
      <c r="M10" s="46"/>
      <c r="N10" s="18"/>
      <c r="O10" s="46"/>
      <c r="P10" s="18"/>
      <c r="Q10" s="46"/>
      <c r="R10" s="18"/>
      <c r="S10" s="46"/>
      <c r="T10" s="18"/>
      <c r="U10" s="46"/>
      <c r="V10" s="18"/>
      <c r="W10" s="46"/>
      <c r="X10" s="18"/>
      <c r="Y10" s="46"/>
      <c r="Z10" s="18"/>
      <c r="AA10" s="46"/>
      <c r="AB10" s="18"/>
      <c r="AC10" s="46"/>
      <c r="AD10" s="18"/>
      <c r="AE10" s="46"/>
      <c r="AF10" s="18"/>
      <c r="AG10" s="46"/>
      <c r="AH10" s="18"/>
      <c r="AI10" s="46"/>
      <c r="AJ10" s="18"/>
      <c r="AK10" s="18"/>
      <c r="AL10" s="18"/>
      <c r="AM10" s="47"/>
      <c r="AN10" s="47"/>
      <c r="AO10" s="45"/>
      <c r="AP10" s="45"/>
    </row>
    <row r="11" spans="1:50" ht="19.5" customHeight="1" thickBot="1" x14ac:dyDescent="0.25">
      <c r="A11" s="48" t="s">
        <v>126</v>
      </c>
      <c r="B11" s="45"/>
      <c r="C11" s="45"/>
      <c r="D11" s="45"/>
      <c r="E11" s="45"/>
      <c r="F11" s="27" t="s">
        <v>127</v>
      </c>
      <c r="G11" s="18"/>
      <c r="H11" s="18"/>
      <c r="I11" s="10"/>
      <c r="J11" s="10"/>
      <c r="K11" s="10"/>
      <c r="L11" s="11"/>
      <c r="M11" s="10"/>
      <c r="N11" s="11"/>
      <c r="O11" s="500" t="s">
        <v>123</v>
      </c>
      <c r="P11" s="500"/>
      <c r="Q11" s="500"/>
      <c r="R11" s="736">
        <v>30000</v>
      </c>
      <c r="S11" s="736"/>
      <c r="T11" s="736"/>
      <c r="U11" s="736"/>
      <c r="V11" s="27" t="s">
        <v>128</v>
      </c>
      <c r="W11" s="27"/>
      <c r="X11" s="18"/>
      <c r="Y11" s="46"/>
      <c r="Z11" s="18"/>
      <c r="AA11" s="46"/>
      <c r="AB11" s="18"/>
      <c r="AC11" s="46"/>
      <c r="AD11" s="18"/>
      <c r="AE11" s="46"/>
      <c r="AF11" s="18"/>
      <c r="AG11" s="46"/>
      <c r="AH11" s="18"/>
      <c r="AI11" s="46"/>
      <c r="AJ11" s="18"/>
      <c r="AK11" s="18"/>
      <c r="AL11" s="18"/>
      <c r="AM11" s="47"/>
      <c r="AN11" s="47"/>
      <c r="AO11" s="45"/>
      <c r="AP11" s="45"/>
    </row>
    <row r="12" spans="1:50" ht="19.5" customHeight="1" x14ac:dyDescent="0.2">
      <c r="A12" s="502" t="s">
        <v>129</v>
      </c>
      <c r="B12" s="503"/>
      <c r="C12" s="503"/>
      <c r="D12" s="503"/>
      <c r="E12" s="503"/>
      <c r="F12" s="503"/>
      <c r="G12" s="503"/>
      <c r="H12" s="534" t="s">
        <v>130</v>
      </c>
      <c r="I12" s="535"/>
      <c r="J12" s="535"/>
      <c r="K12" s="536"/>
      <c r="L12" s="506">
        <v>4</v>
      </c>
      <c r="M12" s="507"/>
      <c r="N12" s="506">
        <v>5</v>
      </c>
      <c r="O12" s="507"/>
      <c r="P12" s="506">
        <v>6</v>
      </c>
      <c r="Q12" s="507"/>
      <c r="R12" s="506">
        <v>7</v>
      </c>
      <c r="S12" s="507"/>
      <c r="T12" s="506">
        <v>8</v>
      </c>
      <c r="U12" s="507"/>
      <c r="V12" s="506">
        <v>9</v>
      </c>
      <c r="W12" s="507"/>
      <c r="X12" s="506">
        <v>10</v>
      </c>
      <c r="Y12" s="507"/>
      <c r="Z12" s="506">
        <v>11</v>
      </c>
      <c r="AA12" s="507"/>
      <c r="AB12" s="506">
        <v>12</v>
      </c>
      <c r="AC12" s="507"/>
      <c r="AD12" s="506">
        <v>1</v>
      </c>
      <c r="AE12" s="507"/>
      <c r="AF12" s="506">
        <v>2</v>
      </c>
      <c r="AG12" s="507"/>
      <c r="AH12" s="506">
        <v>3</v>
      </c>
      <c r="AI12" s="507"/>
      <c r="AJ12" s="737" t="s">
        <v>131</v>
      </c>
      <c r="AK12" s="738"/>
      <c r="AL12" s="737" t="s">
        <v>132</v>
      </c>
      <c r="AM12" s="741"/>
      <c r="AN12" s="741"/>
      <c r="AO12" s="742"/>
    </row>
    <row r="13" spans="1:50" ht="19.5" customHeight="1" thickBot="1" x14ac:dyDescent="0.25">
      <c r="A13" s="504"/>
      <c r="B13" s="505"/>
      <c r="C13" s="505"/>
      <c r="D13" s="505"/>
      <c r="E13" s="505"/>
      <c r="F13" s="505"/>
      <c r="G13" s="505"/>
      <c r="H13" s="537" t="s">
        <v>133</v>
      </c>
      <c r="I13" s="538"/>
      <c r="J13" s="538"/>
      <c r="K13" s="539"/>
      <c r="L13" s="508"/>
      <c r="M13" s="509"/>
      <c r="N13" s="508"/>
      <c r="O13" s="509"/>
      <c r="P13" s="508"/>
      <c r="Q13" s="509"/>
      <c r="R13" s="508"/>
      <c r="S13" s="509"/>
      <c r="T13" s="508"/>
      <c r="U13" s="509"/>
      <c r="V13" s="508"/>
      <c r="W13" s="509"/>
      <c r="X13" s="508"/>
      <c r="Y13" s="509"/>
      <c r="Z13" s="508"/>
      <c r="AA13" s="509"/>
      <c r="AB13" s="508"/>
      <c r="AC13" s="509"/>
      <c r="AD13" s="508"/>
      <c r="AE13" s="509"/>
      <c r="AF13" s="508"/>
      <c r="AG13" s="509"/>
      <c r="AH13" s="508"/>
      <c r="AI13" s="509"/>
      <c r="AJ13" s="739"/>
      <c r="AK13" s="740"/>
      <c r="AL13" s="739"/>
      <c r="AM13" s="743"/>
      <c r="AN13" s="743"/>
      <c r="AO13" s="744"/>
    </row>
    <row r="14" spans="1:50" ht="19.5" customHeight="1" x14ac:dyDescent="0.2">
      <c r="A14" s="663" t="s">
        <v>168</v>
      </c>
      <c r="B14" s="611" t="s">
        <v>134</v>
      </c>
      <c r="C14" s="611"/>
      <c r="D14" s="611"/>
      <c r="E14" s="611"/>
      <c r="F14" s="611"/>
      <c r="G14" s="611"/>
      <c r="H14" s="749">
        <v>1000</v>
      </c>
      <c r="I14" s="750"/>
      <c r="J14" s="542" t="s">
        <v>150</v>
      </c>
      <c r="K14" s="543"/>
      <c r="L14" s="711">
        <v>2</v>
      </c>
      <c r="M14" s="712"/>
      <c r="N14" s="711">
        <v>2</v>
      </c>
      <c r="O14" s="712"/>
      <c r="P14" s="711">
        <v>2</v>
      </c>
      <c r="Q14" s="712"/>
      <c r="R14" s="711">
        <v>2</v>
      </c>
      <c r="S14" s="712"/>
      <c r="T14" s="711">
        <v>2</v>
      </c>
      <c r="U14" s="712"/>
      <c r="V14" s="711">
        <v>2</v>
      </c>
      <c r="W14" s="712"/>
      <c r="X14" s="711">
        <v>2</v>
      </c>
      <c r="Y14" s="712"/>
      <c r="Z14" s="711">
        <v>2</v>
      </c>
      <c r="AA14" s="712"/>
      <c r="AB14" s="711">
        <v>2</v>
      </c>
      <c r="AC14" s="712"/>
      <c r="AD14" s="711">
        <v>2</v>
      </c>
      <c r="AE14" s="712"/>
      <c r="AF14" s="711">
        <v>2</v>
      </c>
      <c r="AG14" s="712"/>
      <c r="AH14" s="711">
        <v>2</v>
      </c>
      <c r="AI14" s="712"/>
      <c r="AJ14" s="722">
        <f t="shared" ref="AJ14:AJ20" si="0">SUM(L14:AH14)</f>
        <v>24</v>
      </c>
      <c r="AK14" s="723"/>
      <c r="AL14" s="751">
        <f>H14*AJ14</f>
        <v>24000</v>
      </c>
      <c r="AM14" s="752"/>
      <c r="AN14" s="752"/>
      <c r="AO14" s="40" t="s">
        <v>135</v>
      </c>
      <c r="AT14" s="521"/>
      <c r="AU14" s="521"/>
      <c r="AV14" s="521"/>
      <c r="AW14" s="521"/>
      <c r="AX14" s="521"/>
    </row>
    <row r="15" spans="1:50" ht="19.5" customHeight="1" x14ac:dyDescent="0.2">
      <c r="A15" s="664"/>
      <c r="B15" s="680" t="s">
        <v>136</v>
      </c>
      <c r="C15" s="645" t="s">
        <v>137</v>
      </c>
      <c r="D15" s="645"/>
      <c r="E15" s="645"/>
      <c r="F15" s="645"/>
      <c r="G15" s="645"/>
      <c r="H15" s="517">
        <v>1000</v>
      </c>
      <c r="I15" s="518"/>
      <c r="J15" s="544" t="s">
        <v>150</v>
      </c>
      <c r="K15" s="545"/>
      <c r="L15" s="485"/>
      <c r="M15" s="486"/>
      <c r="N15" s="485"/>
      <c r="O15" s="486"/>
      <c r="P15" s="485"/>
      <c r="Q15" s="486"/>
      <c r="R15" s="485"/>
      <c r="S15" s="486"/>
      <c r="T15" s="485"/>
      <c r="U15" s="486"/>
      <c r="V15" s="485"/>
      <c r="W15" s="486"/>
      <c r="X15" s="681">
        <v>2</v>
      </c>
      <c r="Y15" s="682"/>
      <c r="Z15" s="681">
        <v>2</v>
      </c>
      <c r="AA15" s="682"/>
      <c r="AB15" s="681">
        <v>2</v>
      </c>
      <c r="AC15" s="682"/>
      <c r="AD15" s="681">
        <v>2</v>
      </c>
      <c r="AE15" s="682"/>
      <c r="AF15" s="681">
        <v>2</v>
      </c>
      <c r="AG15" s="682"/>
      <c r="AH15" s="681">
        <v>2</v>
      </c>
      <c r="AI15" s="682"/>
      <c r="AJ15" s="724">
        <f>SUM(L15:AH15)</f>
        <v>12</v>
      </c>
      <c r="AK15" s="725"/>
      <c r="AL15" s="755">
        <f t="shared" ref="AL15:AL24" si="1">H15*AJ15</f>
        <v>12000</v>
      </c>
      <c r="AM15" s="756"/>
      <c r="AN15" s="756"/>
      <c r="AO15" s="41" t="s">
        <v>135</v>
      </c>
      <c r="AT15" s="521"/>
      <c r="AU15" s="521"/>
      <c r="AV15" s="521"/>
      <c r="AW15" s="521"/>
      <c r="AX15" s="521"/>
    </row>
    <row r="16" spans="1:50" ht="19.5" customHeight="1" x14ac:dyDescent="0.2">
      <c r="A16" s="664"/>
      <c r="B16" s="680"/>
      <c r="C16" s="614" t="s">
        <v>138</v>
      </c>
      <c r="D16" s="614"/>
      <c r="E16" s="614" t="s">
        <v>159</v>
      </c>
      <c r="F16" s="614"/>
      <c r="G16" s="614"/>
      <c r="H16" s="517">
        <v>1500</v>
      </c>
      <c r="I16" s="518"/>
      <c r="J16" s="544" t="s">
        <v>150</v>
      </c>
      <c r="K16" s="545"/>
      <c r="L16" s="683">
        <v>2</v>
      </c>
      <c r="M16" s="684"/>
      <c r="N16" s="683">
        <v>2</v>
      </c>
      <c r="O16" s="684"/>
      <c r="P16" s="683">
        <v>2</v>
      </c>
      <c r="Q16" s="684"/>
      <c r="R16" s="683">
        <v>2</v>
      </c>
      <c r="S16" s="684"/>
      <c r="T16" s="683">
        <v>2</v>
      </c>
      <c r="U16" s="684"/>
      <c r="V16" s="683">
        <v>2</v>
      </c>
      <c r="W16" s="684"/>
      <c r="X16" s="485"/>
      <c r="Y16" s="486"/>
      <c r="Z16" s="485"/>
      <c r="AA16" s="486"/>
      <c r="AB16" s="485"/>
      <c r="AC16" s="486"/>
      <c r="AD16" s="485"/>
      <c r="AE16" s="486"/>
      <c r="AF16" s="485"/>
      <c r="AG16" s="486"/>
      <c r="AH16" s="485"/>
      <c r="AI16" s="486"/>
      <c r="AJ16" s="724">
        <f t="shared" si="0"/>
        <v>12</v>
      </c>
      <c r="AK16" s="725"/>
      <c r="AL16" s="755">
        <f t="shared" si="1"/>
        <v>18000</v>
      </c>
      <c r="AM16" s="756"/>
      <c r="AN16" s="756"/>
      <c r="AO16" s="41" t="s">
        <v>135</v>
      </c>
      <c r="AT16" s="500"/>
      <c r="AU16" s="500"/>
      <c r="AV16" s="500"/>
      <c r="AW16" s="500"/>
      <c r="AX16" s="500"/>
    </row>
    <row r="17" spans="1:41" ht="19.5" customHeight="1" x14ac:dyDescent="0.2">
      <c r="A17" s="664"/>
      <c r="B17" s="680"/>
      <c r="C17" s="614"/>
      <c r="D17" s="614"/>
      <c r="E17" s="514" t="s">
        <v>160</v>
      </c>
      <c r="F17" s="515"/>
      <c r="G17" s="516"/>
      <c r="H17" s="517">
        <v>2000</v>
      </c>
      <c r="I17" s="518"/>
      <c r="J17" s="544" t="s">
        <v>150</v>
      </c>
      <c r="K17" s="545"/>
      <c r="L17" s="485"/>
      <c r="M17" s="486"/>
      <c r="N17" s="485"/>
      <c r="O17" s="486"/>
      <c r="P17" s="485"/>
      <c r="Q17" s="486"/>
      <c r="R17" s="485"/>
      <c r="S17" s="486"/>
      <c r="T17" s="485"/>
      <c r="U17" s="486"/>
      <c r="V17" s="485"/>
      <c r="W17" s="486"/>
      <c r="X17" s="485"/>
      <c r="Y17" s="486"/>
      <c r="Z17" s="485"/>
      <c r="AA17" s="486"/>
      <c r="AB17" s="485"/>
      <c r="AC17" s="486"/>
      <c r="AD17" s="485"/>
      <c r="AE17" s="486"/>
      <c r="AF17" s="485"/>
      <c r="AG17" s="486"/>
      <c r="AH17" s="485"/>
      <c r="AI17" s="486"/>
      <c r="AJ17" s="724">
        <f t="shared" si="0"/>
        <v>0</v>
      </c>
      <c r="AK17" s="725"/>
      <c r="AL17" s="755">
        <f t="shared" si="1"/>
        <v>0</v>
      </c>
      <c r="AM17" s="756"/>
      <c r="AN17" s="756"/>
      <c r="AO17" s="41" t="s">
        <v>135</v>
      </c>
    </row>
    <row r="18" spans="1:41" ht="19.5" customHeight="1" x14ac:dyDescent="0.2">
      <c r="A18" s="664"/>
      <c r="B18" s="680"/>
      <c r="C18" s="614"/>
      <c r="D18" s="614"/>
      <c r="E18" s="514" t="s">
        <v>161</v>
      </c>
      <c r="F18" s="515"/>
      <c r="G18" s="516"/>
      <c r="H18" s="517">
        <v>2500</v>
      </c>
      <c r="I18" s="518"/>
      <c r="J18" s="544" t="s">
        <v>150</v>
      </c>
      <c r="K18" s="545"/>
      <c r="L18" s="485"/>
      <c r="M18" s="486"/>
      <c r="N18" s="485"/>
      <c r="O18" s="486"/>
      <c r="P18" s="485"/>
      <c r="Q18" s="486"/>
      <c r="R18" s="485"/>
      <c r="S18" s="486"/>
      <c r="T18" s="485"/>
      <c r="U18" s="486"/>
      <c r="V18" s="485"/>
      <c r="W18" s="486"/>
      <c r="X18" s="485"/>
      <c r="Y18" s="486"/>
      <c r="Z18" s="485"/>
      <c r="AA18" s="486"/>
      <c r="AB18" s="485"/>
      <c r="AC18" s="486"/>
      <c r="AD18" s="485"/>
      <c r="AE18" s="486"/>
      <c r="AF18" s="485"/>
      <c r="AG18" s="486"/>
      <c r="AH18" s="485"/>
      <c r="AI18" s="486"/>
      <c r="AJ18" s="724">
        <f t="shared" si="0"/>
        <v>0</v>
      </c>
      <c r="AK18" s="725"/>
      <c r="AL18" s="755">
        <f t="shared" si="1"/>
        <v>0</v>
      </c>
      <c r="AM18" s="756"/>
      <c r="AN18" s="756"/>
      <c r="AO18" s="41" t="s">
        <v>135</v>
      </c>
    </row>
    <row r="19" spans="1:41" ht="19.5" customHeight="1" x14ac:dyDescent="0.2">
      <c r="A19" s="664"/>
      <c r="B19" s="680"/>
      <c r="C19" s="614"/>
      <c r="D19" s="614"/>
      <c r="E19" s="615"/>
      <c r="F19" s="616"/>
      <c r="G19" s="617"/>
      <c r="H19" s="618"/>
      <c r="I19" s="619"/>
      <c r="J19" s="544" t="s">
        <v>150</v>
      </c>
      <c r="K19" s="545"/>
      <c r="L19" s="485"/>
      <c r="M19" s="486"/>
      <c r="N19" s="485"/>
      <c r="O19" s="486"/>
      <c r="P19" s="485"/>
      <c r="Q19" s="486"/>
      <c r="R19" s="485"/>
      <c r="S19" s="486"/>
      <c r="T19" s="485"/>
      <c r="U19" s="486"/>
      <c r="V19" s="485"/>
      <c r="W19" s="486"/>
      <c r="X19" s="485"/>
      <c r="Y19" s="486"/>
      <c r="Z19" s="485"/>
      <c r="AA19" s="486"/>
      <c r="AB19" s="485"/>
      <c r="AC19" s="486"/>
      <c r="AD19" s="485"/>
      <c r="AE19" s="486"/>
      <c r="AF19" s="485"/>
      <c r="AG19" s="486"/>
      <c r="AH19" s="485"/>
      <c r="AI19" s="486"/>
      <c r="AJ19" s="724">
        <f t="shared" si="0"/>
        <v>0</v>
      </c>
      <c r="AK19" s="725"/>
      <c r="AL19" s="755">
        <f t="shared" si="1"/>
        <v>0</v>
      </c>
      <c r="AM19" s="756"/>
      <c r="AN19" s="756"/>
      <c r="AO19" s="41" t="s">
        <v>135</v>
      </c>
    </row>
    <row r="20" spans="1:41" ht="19.5" customHeight="1" x14ac:dyDescent="0.2">
      <c r="A20" s="664"/>
      <c r="B20" s="784" t="s">
        <v>139</v>
      </c>
      <c r="C20" s="645" t="s">
        <v>137</v>
      </c>
      <c r="D20" s="645"/>
      <c r="E20" s="645"/>
      <c r="F20" s="645"/>
      <c r="G20" s="645"/>
      <c r="H20" s="517">
        <v>500</v>
      </c>
      <c r="I20" s="518"/>
      <c r="J20" s="544" t="s">
        <v>150</v>
      </c>
      <c r="K20" s="545"/>
      <c r="L20" s="683">
        <v>2</v>
      </c>
      <c r="M20" s="684"/>
      <c r="N20" s="683">
        <v>2</v>
      </c>
      <c r="O20" s="684"/>
      <c r="P20" s="683">
        <v>2</v>
      </c>
      <c r="Q20" s="684"/>
      <c r="R20" s="683">
        <v>2</v>
      </c>
      <c r="S20" s="684"/>
      <c r="T20" s="683">
        <v>2</v>
      </c>
      <c r="U20" s="684"/>
      <c r="V20" s="683">
        <v>2</v>
      </c>
      <c r="W20" s="684"/>
      <c r="X20" s="683">
        <v>2</v>
      </c>
      <c r="Y20" s="684"/>
      <c r="Z20" s="683">
        <v>2</v>
      </c>
      <c r="AA20" s="684"/>
      <c r="AB20" s="683">
        <v>2</v>
      </c>
      <c r="AC20" s="684"/>
      <c r="AD20" s="683">
        <v>2</v>
      </c>
      <c r="AE20" s="684"/>
      <c r="AF20" s="683">
        <v>2</v>
      </c>
      <c r="AG20" s="684"/>
      <c r="AH20" s="683">
        <v>2</v>
      </c>
      <c r="AI20" s="684"/>
      <c r="AJ20" s="724">
        <f t="shared" si="0"/>
        <v>24</v>
      </c>
      <c r="AK20" s="725"/>
      <c r="AL20" s="755">
        <f t="shared" si="1"/>
        <v>12000</v>
      </c>
      <c r="AM20" s="756"/>
      <c r="AN20" s="756"/>
      <c r="AO20" s="41" t="s">
        <v>135</v>
      </c>
    </row>
    <row r="21" spans="1:41" ht="19.5" customHeight="1" x14ac:dyDescent="0.2">
      <c r="A21" s="664"/>
      <c r="B21" s="785"/>
      <c r="C21" s="669" t="s">
        <v>138</v>
      </c>
      <c r="D21" s="670"/>
      <c r="E21" s="614" t="s">
        <v>159</v>
      </c>
      <c r="F21" s="614"/>
      <c r="G21" s="614"/>
      <c r="H21" s="517">
        <v>700</v>
      </c>
      <c r="I21" s="518"/>
      <c r="J21" s="544" t="s">
        <v>150</v>
      </c>
      <c r="K21" s="545"/>
      <c r="L21" s="485"/>
      <c r="M21" s="486"/>
      <c r="N21" s="485"/>
      <c r="O21" s="486"/>
      <c r="P21" s="485"/>
      <c r="Q21" s="486"/>
      <c r="R21" s="485"/>
      <c r="S21" s="486"/>
      <c r="T21" s="485"/>
      <c r="U21" s="486"/>
      <c r="V21" s="485"/>
      <c r="W21" s="486"/>
      <c r="X21" s="485"/>
      <c r="Y21" s="486"/>
      <c r="Z21" s="485"/>
      <c r="AA21" s="486"/>
      <c r="AB21" s="485"/>
      <c r="AC21" s="486"/>
      <c r="AD21" s="485"/>
      <c r="AE21" s="486"/>
      <c r="AF21" s="485"/>
      <c r="AG21" s="486"/>
      <c r="AH21" s="485"/>
      <c r="AI21" s="486"/>
      <c r="AJ21" s="753">
        <f t="shared" ref="AJ21:AJ27" si="2">SUM(L21:AH21)</f>
        <v>0</v>
      </c>
      <c r="AK21" s="754"/>
      <c r="AL21" s="755">
        <f t="shared" si="1"/>
        <v>0</v>
      </c>
      <c r="AM21" s="756"/>
      <c r="AN21" s="756"/>
      <c r="AO21" s="41" t="s">
        <v>135</v>
      </c>
    </row>
    <row r="22" spans="1:41" ht="19.5" customHeight="1" x14ac:dyDescent="0.2">
      <c r="A22" s="664"/>
      <c r="B22" s="785"/>
      <c r="C22" s="671"/>
      <c r="D22" s="672"/>
      <c r="E22" s="514" t="s">
        <v>160</v>
      </c>
      <c r="F22" s="515"/>
      <c r="G22" s="516"/>
      <c r="H22" s="517">
        <v>900</v>
      </c>
      <c r="I22" s="518"/>
      <c r="J22" s="544" t="s">
        <v>150</v>
      </c>
      <c r="K22" s="545"/>
      <c r="L22" s="485"/>
      <c r="M22" s="486"/>
      <c r="N22" s="485"/>
      <c r="O22" s="486"/>
      <c r="P22" s="485"/>
      <c r="Q22" s="486"/>
      <c r="R22" s="485"/>
      <c r="S22" s="486"/>
      <c r="T22" s="485"/>
      <c r="U22" s="486"/>
      <c r="V22" s="485"/>
      <c r="W22" s="486"/>
      <c r="X22" s="485"/>
      <c r="Y22" s="486"/>
      <c r="Z22" s="485"/>
      <c r="AA22" s="486"/>
      <c r="AB22" s="485"/>
      <c r="AC22" s="486"/>
      <c r="AD22" s="485"/>
      <c r="AE22" s="486"/>
      <c r="AF22" s="485"/>
      <c r="AG22" s="486"/>
      <c r="AH22" s="485"/>
      <c r="AI22" s="486"/>
      <c r="AJ22" s="753">
        <f t="shared" si="2"/>
        <v>0</v>
      </c>
      <c r="AK22" s="754"/>
      <c r="AL22" s="755">
        <f t="shared" si="1"/>
        <v>0</v>
      </c>
      <c r="AM22" s="756"/>
      <c r="AN22" s="756"/>
      <c r="AO22" s="41" t="s">
        <v>135</v>
      </c>
    </row>
    <row r="23" spans="1:41" ht="19.5" customHeight="1" x14ac:dyDescent="0.2">
      <c r="A23" s="664"/>
      <c r="B23" s="785"/>
      <c r="C23" s="671"/>
      <c r="D23" s="672"/>
      <c r="E23" s="514" t="s">
        <v>161</v>
      </c>
      <c r="F23" s="515"/>
      <c r="G23" s="516"/>
      <c r="H23" s="517">
        <v>1100</v>
      </c>
      <c r="I23" s="518"/>
      <c r="J23" s="544" t="s">
        <v>150</v>
      </c>
      <c r="K23" s="545"/>
      <c r="L23" s="485"/>
      <c r="M23" s="486"/>
      <c r="N23" s="485"/>
      <c r="O23" s="486"/>
      <c r="P23" s="485"/>
      <c r="Q23" s="486"/>
      <c r="R23" s="485"/>
      <c r="S23" s="486"/>
      <c r="T23" s="485"/>
      <c r="U23" s="486"/>
      <c r="V23" s="485"/>
      <c r="W23" s="486"/>
      <c r="X23" s="485"/>
      <c r="Y23" s="486"/>
      <c r="Z23" s="485"/>
      <c r="AA23" s="486"/>
      <c r="AB23" s="485"/>
      <c r="AC23" s="486"/>
      <c r="AD23" s="485"/>
      <c r="AE23" s="486"/>
      <c r="AF23" s="485"/>
      <c r="AG23" s="486"/>
      <c r="AH23" s="485"/>
      <c r="AI23" s="486"/>
      <c r="AJ23" s="753">
        <f t="shared" si="2"/>
        <v>0</v>
      </c>
      <c r="AK23" s="754"/>
      <c r="AL23" s="755">
        <f t="shared" si="1"/>
        <v>0</v>
      </c>
      <c r="AM23" s="756"/>
      <c r="AN23" s="756"/>
      <c r="AO23" s="41" t="s">
        <v>135</v>
      </c>
    </row>
    <row r="24" spans="1:41" ht="19.5" customHeight="1" thickBot="1" x14ac:dyDescent="0.25">
      <c r="A24" s="664"/>
      <c r="B24" s="786"/>
      <c r="C24" s="787"/>
      <c r="D24" s="788"/>
      <c r="E24" s="783"/>
      <c r="F24" s="783"/>
      <c r="G24" s="783"/>
      <c r="H24" s="618"/>
      <c r="I24" s="619"/>
      <c r="J24" s="544" t="s">
        <v>150</v>
      </c>
      <c r="K24" s="545"/>
      <c r="L24" s="485"/>
      <c r="M24" s="486"/>
      <c r="N24" s="485"/>
      <c r="O24" s="486"/>
      <c r="P24" s="485"/>
      <c r="Q24" s="486"/>
      <c r="R24" s="485"/>
      <c r="S24" s="486"/>
      <c r="T24" s="485"/>
      <c r="U24" s="486"/>
      <c r="V24" s="485"/>
      <c r="W24" s="486"/>
      <c r="X24" s="485"/>
      <c r="Y24" s="486"/>
      <c r="Z24" s="485"/>
      <c r="AA24" s="486"/>
      <c r="AB24" s="485"/>
      <c r="AC24" s="486"/>
      <c r="AD24" s="485"/>
      <c r="AE24" s="486"/>
      <c r="AF24" s="485"/>
      <c r="AG24" s="486"/>
      <c r="AH24" s="485"/>
      <c r="AI24" s="486"/>
      <c r="AJ24" s="753">
        <f t="shared" si="2"/>
        <v>0</v>
      </c>
      <c r="AK24" s="754"/>
      <c r="AL24" s="755">
        <f t="shared" si="1"/>
        <v>0</v>
      </c>
      <c r="AM24" s="756"/>
      <c r="AN24" s="756"/>
      <c r="AO24" s="41" t="s">
        <v>135</v>
      </c>
    </row>
    <row r="25" spans="1:41" ht="19.5" customHeight="1" thickBot="1" x14ac:dyDescent="0.25">
      <c r="A25" s="694"/>
      <c r="B25" s="487" t="s">
        <v>174</v>
      </c>
      <c r="C25" s="488"/>
      <c r="D25" s="488"/>
      <c r="E25" s="488"/>
      <c r="F25" s="488"/>
      <c r="G25" s="488"/>
      <c r="H25" s="488"/>
      <c r="I25" s="488"/>
      <c r="J25" s="488"/>
      <c r="K25" s="489"/>
      <c r="L25" s="490" t="s">
        <v>186</v>
      </c>
      <c r="M25" s="491"/>
      <c r="N25" s="491"/>
      <c r="O25" s="491"/>
      <c r="P25" s="491"/>
      <c r="Q25" s="152">
        <v>5</v>
      </c>
      <c r="R25" s="149" t="s">
        <v>176</v>
      </c>
      <c r="S25" s="492"/>
      <c r="T25" s="491"/>
      <c r="U25" s="493"/>
      <c r="V25" s="493"/>
      <c r="W25" s="493"/>
      <c r="X25" s="493"/>
      <c r="Y25" s="493"/>
      <c r="Z25" s="493"/>
      <c r="AA25" s="493"/>
      <c r="AB25" s="150"/>
      <c r="AC25" s="151"/>
      <c r="AD25" s="494"/>
      <c r="AE25" s="494"/>
      <c r="AF25" s="494"/>
      <c r="AG25" s="149"/>
      <c r="AH25" s="149"/>
      <c r="AI25" s="149"/>
      <c r="AJ25" s="659"/>
      <c r="AK25" s="660"/>
      <c r="AL25" s="781">
        <v>10000</v>
      </c>
      <c r="AM25" s="782"/>
      <c r="AN25" s="782"/>
      <c r="AO25" s="147" t="s">
        <v>122</v>
      </c>
    </row>
    <row r="26" spans="1:41" ht="19.5" customHeight="1" x14ac:dyDescent="0.2">
      <c r="A26" s="502" t="s">
        <v>140</v>
      </c>
      <c r="B26" s="503"/>
      <c r="C26" s="702"/>
      <c r="D26" s="770" t="s">
        <v>141</v>
      </c>
      <c r="E26" s="770"/>
      <c r="F26" s="770"/>
      <c r="G26" s="770"/>
      <c r="H26" s="771">
        <v>100</v>
      </c>
      <c r="I26" s="772"/>
      <c r="J26" s="542" t="s">
        <v>151</v>
      </c>
      <c r="K26" s="543"/>
      <c r="L26" s="720">
        <v>8</v>
      </c>
      <c r="M26" s="721"/>
      <c r="N26" s="720">
        <v>8</v>
      </c>
      <c r="O26" s="721"/>
      <c r="P26" s="720">
        <v>8</v>
      </c>
      <c r="Q26" s="721"/>
      <c r="R26" s="720">
        <v>7</v>
      </c>
      <c r="S26" s="721"/>
      <c r="T26" s="720">
        <v>7</v>
      </c>
      <c r="U26" s="721"/>
      <c r="V26" s="720">
        <v>8</v>
      </c>
      <c r="W26" s="721"/>
      <c r="X26" s="720">
        <v>6</v>
      </c>
      <c r="Y26" s="721"/>
      <c r="Z26" s="720">
        <v>6</v>
      </c>
      <c r="AA26" s="721"/>
      <c r="AB26" s="720">
        <v>6</v>
      </c>
      <c r="AC26" s="721"/>
      <c r="AD26" s="720">
        <v>6</v>
      </c>
      <c r="AE26" s="721"/>
      <c r="AF26" s="720">
        <v>6</v>
      </c>
      <c r="AG26" s="721"/>
      <c r="AH26" s="720">
        <v>6</v>
      </c>
      <c r="AI26" s="721"/>
      <c r="AJ26" s="773">
        <f t="shared" si="2"/>
        <v>82</v>
      </c>
      <c r="AK26" s="774"/>
      <c r="AL26" s="775">
        <f t="shared" ref="AL26:AL27" si="3">H26*AJ26</f>
        <v>8200</v>
      </c>
      <c r="AM26" s="776"/>
      <c r="AN26" s="776"/>
      <c r="AO26" s="49" t="s">
        <v>135</v>
      </c>
    </row>
    <row r="27" spans="1:41" ht="19.5" customHeight="1" x14ac:dyDescent="0.2">
      <c r="A27" s="504"/>
      <c r="B27" s="505"/>
      <c r="C27" s="634"/>
      <c r="D27" s="645" t="s">
        <v>142</v>
      </c>
      <c r="E27" s="645"/>
      <c r="F27" s="645"/>
      <c r="G27" s="645"/>
      <c r="H27" s="777">
        <v>50</v>
      </c>
      <c r="I27" s="778"/>
      <c r="J27" s="544" t="s">
        <v>151</v>
      </c>
      <c r="K27" s="545"/>
      <c r="L27" s="681">
        <v>8</v>
      </c>
      <c r="M27" s="682"/>
      <c r="N27" s="681">
        <v>8</v>
      </c>
      <c r="O27" s="682"/>
      <c r="P27" s="681">
        <v>8</v>
      </c>
      <c r="Q27" s="682"/>
      <c r="R27" s="681">
        <v>7</v>
      </c>
      <c r="S27" s="682"/>
      <c r="T27" s="681">
        <v>7</v>
      </c>
      <c r="U27" s="682"/>
      <c r="V27" s="681">
        <v>8</v>
      </c>
      <c r="W27" s="682"/>
      <c r="X27" s="681">
        <v>6</v>
      </c>
      <c r="Y27" s="682"/>
      <c r="Z27" s="681">
        <v>6</v>
      </c>
      <c r="AA27" s="682"/>
      <c r="AB27" s="681">
        <v>6</v>
      </c>
      <c r="AC27" s="682"/>
      <c r="AD27" s="681">
        <v>6</v>
      </c>
      <c r="AE27" s="682"/>
      <c r="AF27" s="681">
        <v>6</v>
      </c>
      <c r="AG27" s="682"/>
      <c r="AH27" s="681">
        <v>6</v>
      </c>
      <c r="AI27" s="682"/>
      <c r="AJ27" s="779">
        <f t="shared" si="2"/>
        <v>82</v>
      </c>
      <c r="AK27" s="780"/>
      <c r="AL27" s="757">
        <f t="shared" si="3"/>
        <v>4100</v>
      </c>
      <c r="AM27" s="758"/>
      <c r="AN27" s="758"/>
      <c r="AO27" s="50" t="s">
        <v>135</v>
      </c>
    </row>
    <row r="28" spans="1:41" ht="19.5" customHeight="1" thickBot="1" x14ac:dyDescent="0.25">
      <c r="A28" s="635"/>
      <c r="B28" s="636"/>
      <c r="C28" s="637"/>
      <c r="D28" s="526" t="s">
        <v>143</v>
      </c>
      <c r="E28" s="527"/>
      <c r="F28" s="527"/>
      <c r="G28" s="527"/>
      <c r="H28" s="527"/>
      <c r="I28" s="527"/>
      <c r="J28" s="527"/>
      <c r="K28" s="528"/>
      <c r="L28" s="632"/>
      <c r="M28" s="633"/>
      <c r="N28" s="632"/>
      <c r="O28" s="633"/>
      <c r="P28" s="632"/>
      <c r="Q28" s="633"/>
      <c r="R28" s="632"/>
      <c r="S28" s="633"/>
      <c r="T28" s="632"/>
      <c r="U28" s="633"/>
      <c r="V28" s="632"/>
      <c r="W28" s="633"/>
      <c r="X28" s="632"/>
      <c r="Y28" s="633"/>
      <c r="Z28" s="632"/>
      <c r="AA28" s="633"/>
      <c r="AB28" s="632"/>
      <c r="AC28" s="633"/>
      <c r="AD28" s="632"/>
      <c r="AE28" s="633"/>
      <c r="AF28" s="632"/>
      <c r="AG28" s="633"/>
      <c r="AH28" s="632"/>
      <c r="AI28" s="633"/>
      <c r="AJ28" s="624"/>
      <c r="AK28" s="625"/>
      <c r="AL28" s="759">
        <f>SUM(L28:AI28)</f>
        <v>0</v>
      </c>
      <c r="AM28" s="760"/>
      <c r="AN28" s="760"/>
      <c r="AO28" s="44" t="s">
        <v>135</v>
      </c>
    </row>
    <row r="29" spans="1:41" ht="19.5" customHeight="1" x14ac:dyDescent="0.2">
      <c r="A29" s="626" t="s">
        <v>144</v>
      </c>
      <c r="B29" s="627"/>
      <c r="C29" s="628"/>
      <c r="D29" s="764" t="s">
        <v>170</v>
      </c>
      <c r="E29" s="765"/>
      <c r="F29" s="765"/>
      <c r="G29" s="765"/>
      <c r="H29" s="765"/>
      <c r="I29" s="765"/>
      <c r="J29" s="765"/>
      <c r="K29" s="765"/>
      <c r="L29" s="765"/>
      <c r="M29" s="765"/>
      <c r="N29" s="765"/>
      <c r="O29" s="765"/>
      <c r="P29" s="765"/>
      <c r="Q29" s="765"/>
      <c r="R29" s="765"/>
      <c r="S29" s="765"/>
      <c r="T29" s="765"/>
      <c r="U29" s="765"/>
      <c r="V29" s="765"/>
      <c r="W29" s="765"/>
      <c r="X29" s="765"/>
      <c r="Y29" s="765"/>
      <c r="Z29" s="765"/>
      <c r="AA29" s="765"/>
      <c r="AB29" s="765"/>
      <c r="AC29" s="765"/>
      <c r="AD29" s="765"/>
      <c r="AE29" s="765"/>
      <c r="AF29" s="765"/>
      <c r="AG29" s="765"/>
      <c r="AH29" s="765"/>
      <c r="AI29" s="765"/>
      <c r="AJ29" s="765"/>
      <c r="AK29" s="765"/>
      <c r="AL29" s="765"/>
      <c r="AM29" s="765"/>
      <c r="AN29" s="765"/>
      <c r="AO29" s="766"/>
    </row>
    <row r="30" spans="1:41" ht="19.5" customHeight="1" thickBot="1" x14ac:dyDescent="0.25">
      <c r="A30" s="629"/>
      <c r="B30" s="630"/>
      <c r="C30" s="631"/>
      <c r="D30" s="767"/>
      <c r="E30" s="768"/>
      <c r="F30" s="768"/>
      <c r="G30" s="768"/>
      <c r="H30" s="768"/>
      <c r="I30" s="768"/>
      <c r="J30" s="768"/>
      <c r="K30" s="768"/>
      <c r="L30" s="768"/>
      <c r="M30" s="768"/>
      <c r="N30" s="768"/>
      <c r="O30" s="768"/>
      <c r="P30" s="768"/>
      <c r="Q30" s="768"/>
      <c r="R30" s="768"/>
      <c r="S30" s="768"/>
      <c r="T30" s="768"/>
      <c r="U30" s="768"/>
      <c r="V30" s="768"/>
      <c r="W30" s="768"/>
      <c r="X30" s="768"/>
      <c r="Y30" s="768"/>
      <c r="Z30" s="768"/>
      <c r="AA30" s="768"/>
      <c r="AB30" s="768"/>
      <c r="AC30" s="768"/>
      <c r="AD30" s="768"/>
      <c r="AE30" s="768"/>
      <c r="AF30" s="768"/>
      <c r="AG30" s="768"/>
      <c r="AH30" s="768"/>
      <c r="AI30" s="768"/>
      <c r="AJ30" s="768"/>
      <c r="AK30" s="768"/>
      <c r="AL30" s="768"/>
      <c r="AM30" s="768"/>
      <c r="AN30" s="768"/>
      <c r="AO30" s="769"/>
    </row>
  </sheetData>
  <mergeCells count="303">
    <mergeCell ref="R21:S21"/>
    <mergeCell ref="T21:U21"/>
    <mergeCell ref="AF21:AG21"/>
    <mergeCell ref="AH21:AI21"/>
    <mergeCell ref="L20:M20"/>
    <mergeCell ref="N20:O20"/>
    <mergeCell ref="P20:Q20"/>
    <mergeCell ref="R20:S20"/>
    <mergeCell ref="T20:U20"/>
    <mergeCell ref="V20:W20"/>
    <mergeCell ref="X20:Y20"/>
    <mergeCell ref="Z20:AA20"/>
    <mergeCell ref="AD25:AF25"/>
    <mergeCell ref="AJ25:AK25"/>
    <mergeCell ref="AL25:AN25"/>
    <mergeCell ref="E24:G24"/>
    <mergeCell ref="H24:I24"/>
    <mergeCell ref="T24:U24"/>
    <mergeCell ref="AF24:AG24"/>
    <mergeCell ref="AH24:AI24"/>
    <mergeCell ref="AJ24:AK24"/>
    <mergeCell ref="AL24:AN24"/>
    <mergeCell ref="AB24:AC24"/>
    <mergeCell ref="B25:K25"/>
    <mergeCell ref="B20:B24"/>
    <mergeCell ref="C21:D24"/>
    <mergeCell ref="C20:G20"/>
    <mergeCell ref="H20:I20"/>
    <mergeCell ref="AJ20:AK20"/>
    <mergeCell ref="AL20:AN20"/>
    <mergeCell ref="E21:G21"/>
    <mergeCell ref="H21:I21"/>
    <mergeCell ref="AJ21:AK21"/>
    <mergeCell ref="AL21:AN21"/>
    <mergeCell ref="J20:K20"/>
    <mergeCell ref="L21:M21"/>
    <mergeCell ref="AB1:AO1"/>
    <mergeCell ref="F1:Z1"/>
    <mergeCell ref="A29:C30"/>
    <mergeCell ref="D29:AO30"/>
    <mergeCell ref="X28:Y28"/>
    <mergeCell ref="Z28:AA28"/>
    <mergeCell ref="AB28:AC28"/>
    <mergeCell ref="AD28:AE28"/>
    <mergeCell ref="AF28:AG28"/>
    <mergeCell ref="AH28:AI28"/>
    <mergeCell ref="L28:M28"/>
    <mergeCell ref="N28:O28"/>
    <mergeCell ref="P28:Q28"/>
    <mergeCell ref="R28:S28"/>
    <mergeCell ref="T28:U28"/>
    <mergeCell ref="V28:W28"/>
    <mergeCell ref="A26:C28"/>
    <mergeCell ref="D26:G26"/>
    <mergeCell ref="H26:I26"/>
    <mergeCell ref="AJ26:AK26"/>
    <mergeCell ref="AL26:AN26"/>
    <mergeCell ref="D27:G27"/>
    <mergeCell ref="H27:I27"/>
    <mergeCell ref="AJ27:AK27"/>
    <mergeCell ref="AL27:AN27"/>
    <mergeCell ref="AJ28:AK28"/>
    <mergeCell ref="AL28:AN28"/>
    <mergeCell ref="J26:K26"/>
    <mergeCell ref="J27:K27"/>
    <mergeCell ref="D28:K28"/>
    <mergeCell ref="L26:M26"/>
    <mergeCell ref="N26:O26"/>
    <mergeCell ref="P26:Q26"/>
    <mergeCell ref="L27:M27"/>
    <mergeCell ref="N27:O27"/>
    <mergeCell ref="P27:Q27"/>
    <mergeCell ref="R26:S26"/>
    <mergeCell ref="T26:U26"/>
    <mergeCell ref="AF26:AG26"/>
    <mergeCell ref="AH26:AI26"/>
    <mergeCell ref="Z27:AA27"/>
    <mergeCell ref="AB27:AC27"/>
    <mergeCell ref="AD27:AE27"/>
    <mergeCell ref="AF27:AG27"/>
    <mergeCell ref="AH27:AI27"/>
    <mergeCell ref="AD26:AE26"/>
    <mergeCell ref="R27:S27"/>
    <mergeCell ref="T27:U27"/>
    <mergeCell ref="J21:K21"/>
    <mergeCell ref="AL18:AN18"/>
    <mergeCell ref="AL17:AN17"/>
    <mergeCell ref="AD17:AE17"/>
    <mergeCell ref="AD24:AE24"/>
    <mergeCell ref="J24:K24"/>
    <mergeCell ref="N23:O23"/>
    <mergeCell ref="P23:Q23"/>
    <mergeCell ref="R23:S23"/>
    <mergeCell ref="T23:U23"/>
    <mergeCell ref="P22:Q22"/>
    <mergeCell ref="R22:S22"/>
    <mergeCell ref="T22:U22"/>
    <mergeCell ref="V22:W22"/>
    <mergeCell ref="X22:Y22"/>
    <mergeCell ref="Z22:AA22"/>
    <mergeCell ref="L24:M24"/>
    <mergeCell ref="N24:O24"/>
    <mergeCell ref="P24:Q24"/>
    <mergeCell ref="R24:S24"/>
    <mergeCell ref="AB20:AC20"/>
    <mergeCell ref="V24:W24"/>
    <mergeCell ref="X24:Y24"/>
    <mergeCell ref="Z24:AA24"/>
    <mergeCell ref="AB22:AC22"/>
    <mergeCell ref="AJ15:AK15"/>
    <mergeCell ref="AL15:AN15"/>
    <mergeCell ref="AJ16:AK16"/>
    <mergeCell ref="AL16:AN16"/>
    <mergeCell ref="AJ19:AK19"/>
    <mergeCell ref="Z19:AA19"/>
    <mergeCell ref="AB19:AC19"/>
    <mergeCell ref="AD19:AE19"/>
    <mergeCell ref="AF19:AG19"/>
    <mergeCell ref="AH19:AI19"/>
    <mergeCell ref="AL19:AN19"/>
    <mergeCell ref="AD20:AE20"/>
    <mergeCell ref="AF20:AG20"/>
    <mergeCell ref="AH20:AI20"/>
    <mergeCell ref="AF14:AG14"/>
    <mergeCell ref="AH14:AI14"/>
    <mergeCell ref="X15:Y15"/>
    <mergeCell ref="X17:Y17"/>
    <mergeCell ref="AJ17:AK17"/>
    <mergeCell ref="AF15:AG15"/>
    <mergeCell ref="AH15:AI15"/>
    <mergeCell ref="AF17:AG17"/>
    <mergeCell ref="AH17:AI17"/>
    <mergeCell ref="AH16:AI16"/>
    <mergeCell ref="Z17:AA17"/>
    <mergeCell ref="AB17:AC17"/>
    <mergeCell ref="AL14:AN14"/>
    <mergeCell ref="E22:G22"/>
    <mergeCell ref="AJ22:AK22"/>
    <mergeCell ref="AL22:AN22"/>
    <mergeCell ref="E23:G23"/>
    <mergeCell ref="H23:I23"/>
    <mergeCell ref="AJ23:AK23"/>
    <mergeCell ref="AL23:AN23"/>
    <mergeCell ref="AD22:AE22"/>
    <mergeCell ref="AF22:AG22"/>
    <mergeCell ref="AH22:AI22"/>
    <mergeCell ref="J22:K22"/>
    <mergeCell ref="J23:K23"/>
    <mergeCell ref="L22:M22"/>
    <mergeCell ref="V23:W23"/>
    <mergeCell ref="X23:Y23"/>
    <mergeCell ref="L23:M23"/>
    <mergeCell ref="AF23:AG23"/>
    <mergeCell ref="AH23:AI23"/>
    <mergeCell ref="H22:I22"/>
    <mergeCell ref="N14:O14"/>
    <mergeCell ref="P14:Q14"/>
    <mergeCell ref="R14:S14"/>
    <mergeCell ref="T14:U14"/>
    <mergeCell ref="A3:F3"/>
    <mergeCell ref="G3:U3"/>
    <mergeCell ref="H13:K13"/>
    <mergeCell ref="V17:W17"/>
    <mergeCell ref="N17:O17"/>
    <mergeCell ref="AB14:AC14"/>
    <mergeCell ref="AD14:AE14"/>
    <mergeCell ref="T15:U15"/>
    <mergeCell ref="N16:O16"/>
    <mergeCell ref="T16:U16"/>
    <mergeCell ref="V16:W16"/>
    <mergeCell ref="AD15:AE15"/>
    <mergeCell ref="N15:O15"/>
    <mergeCell ref="P15:Q15"/>
    <mergeCell ref="V15:W15"/>
    <mergeCell ref="R15:S15"/>
    <mergeCell ref="P17:Q17"/>
    <mergeCell ref="R17:S17"/>
    <mergeCell ref="T17:U17"/>
    <mergeCell ref="B14:G14"/>
    <mergeCell ref="H14:I14"/>
    <mergeCell ref="C15:G15"/>
    <mergeCell ref="H15:I15"/>
    <mergeCell ref="C16:D19"/>
    <mergeCell ref="E16:G16"/>
    <mergeCell ref="H16:I16"/>
    <mergeCell ref="E19:G19"/>
    <mergeCell ref="V3:AA3"/>
    <mergeCell ref="AB3:AO3"/>
    <mergeCell ref="A4:F4"/>
    <mergeCell ref="G4:AO4"/>
    <mergeCell ref="A12:G13"/>
    <mergeCell ref="L12:M13"/>
    <mergeCell ref="N12:O13"/>
    <mergeCell ref="P12:Q13"/>
    <mergeCell ref="R12:S13"/>
    <mergeCell ref="R11:U11"/>
    <mergeCell ref="AF12:AG13"/>
    <mergeCell ref="AH12:AI13"/>
    <mergeCell ref="AJ12:AK13"/>
    <mergeCell ref="AL12:AO13"/>
    <mergeCell ref="Q7:U7"/>
    <mergeCell ref="V7:Y7"/>
    <mergeCell ref="AF7:AJ7"/>
    <mergeCell ref="Q8:U8"/>
    <mergeCell ref="AK6:AN6"/>
    <mergeCell ref="AK7:AN7"/>
    <mergeCell ref="AK8:AN8"/>
    <mergeCell ref="V27:W27"/>
    <mergeCell ref="X26:Y26"/>
    <mergeCell ref="X27:Y27"/>
    <mergeCell ref="Z26:AA26"/>
    <mergeCell ref="AB26:AC26"/>
    <mergeCell ref="N18:O18"/>
    <mergeCell ref="V18:W18"/>
    <mergeCell ref="V19:W19"/>
    <mergeCell ref="X19:Y19"/>
    <mergeCell ref="V21:W21"/>
    <mergeCell ref="X21:Y21"/>
    <mergeCell ref="Z21:AA21"/>
    <mergeCell ref="AB21:AC21"/>
    <mergeCell ref="P21:Q21"/>
    <mergeCell ref="P18:Q18"/>
    <mergeCell ref="R18:S18"/>
    <mergeCell ref="T18:U18"/>
    <mergeCell ref="T19:U19"/>
    <mergeCell ref="N19:O19"/>
    <mergeCell ref="P19:Q19"/>
    <mergeCell ref="R19:S19"/>
    <mergeCell ref="N21:O21"/>
    <mergeCell ref="N22:O22"/>
    <mergeCell ref="X18:Y18"/>
    <mergeCell ref="Z12:AA13"/>
    <mergeCell ref="AB12:AC13"/>
    <mergeCell ref="AD12:AE13"/>
    <mergeCell ref="AA6:AE7"/>
    <mergeCell ref="AF6:AJ6"/>
    <mergeCell ref="V8:Y8"/>
    <mergeCell ref="AB8:AD8"/>
    <mergeCell ref="AF8:AJ8"/>
    <mergeCell ref="V26:W26"/>
    <mergeCell ref="Z18:AA18"/>
    <mergeCell ref="AB18:AC18"/>
    <mergeCell ref="AD18:AE18"/>
    <mergeCell ref="AF18:AG18"/>
    <mergeCell ref="AH18:AI18"/>
    <mergeCell ref="X16:Y16"/>
    <mergeCell ref="AJ14:AK14"/>
    <mergeCell ref="V14:W14"/>
    <mergeCell ref="X14:Y14"/>
    <mergeCell ref="Z14:AA14"/>
    <mergeCell ref="AJ18:AK18"/>
    <mergeCell ref="Z16:AA16"/>
    <mergeCell ref="AB16:AC16"/>
    <mergeCell ref="AD16:AE16"/>
    <mergeCell ref="AF16:AG16"/>
    <mergeCell ref="H12:K12"/>
    <mergeCell ref="A6:E9"/>
    <mergeCell ref="L25:P25"/>
    <mergeCell ref="S25:T25"/>
    <mergeCell ref="U25:AA25"/>
    <mergeCell ref="A14:A25"/>
    <mergeCell ref="I10:J10"/>
    <mergeCell ref="O11:Q11"/>
    <mergeCell ref="F6:J9"/>
    <mergeCell ref="K6:K9"/>
    <mergeCell ref="L6:P8"/>
    <mergeCell ref="M9:O9"/>
    <mergeCell ref="Q9:U9"/>
    <mergeCell ref="V9:Y9"/>
    <mergeCell ref="Q6:U6"/>
    <mergeCell ref="V6:Y6"/>
    <mergeCell ref="L14:M14"/>
    <mergeCell ref="L19:M19"/>
    <mergeCell ref="H19:I19"/>
    <mergeCell ref="H18:I18"/>
    <mergeCell ref="E18:G18"/>
    <mergeCell ref="T12:U13"/>
    <mergeCell ref="V12:W13"/>
    <mergeCell ref="X12:Y13"/>
    <mergeCell ref="AT14:AX14"/>
    <mergeCell ref="AT15:AX15"/>
    <mergeCell ref="AT16:AX16"/>
    <mergeCell ref="B15:B19"/>
    <mergeCell ref="AD21:AE21"/>
    <mergeCell ref="Z23:AA23"/>
    <mergeCell ref="AB23:AC23"/>
    <mergeCell ref="AD23:AE23"/>
    <mergeCell ref="Z15:AA15"/>
    <mergeCell ref="AB15:AC15"/>
    <mergeCell ref="J14:K14"/>
    <mergeCell ref="J15:K15"/>
    <mergeCell ref="J16:K16"/>
    <mergeCell ref="J17:K17"/>
    <mergeCell ref="P16:Q16"/>
    <mergeCell ref="R16:S16"/>
    <mergeCell ref="J18:K18"/>
    <mergeCell ref="J19:K19"/>
    <mergeCell ref="L18:M18"/>
    <mergeCell ref="L16:M16"/>
    <mergeCell ref="E17:G17"/>
    <mergeCell ref="H17:I17"/>
    <mergeCell ref="L17:M17"/>
    <mergeCell ref="L15:M15"/>
  </mergeCells>
  <phoneticPr fontId="1"/>
  <pageMargins left="0.39370078740157483" right="0.39370078740157483" top="0.39370078740157483" bottom="0.19685039370078741" header="0.31496062992125984" footer="0.31496062992125984"/>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4" r:id="rId4" name="Check Box 2">
              <controlPr defaultSize="0" autoFill="0" autoLine="0" autoPict="0">
                <anchor moveWithCells="1">
                  <from>
                    <xdr:col>8</xdr:col>
                    <xdr:colOff>83820</xdr:colOff>
                    <xdr:row>9</xdr:row>
                    <xdr:rowOff>152400</xdr:rowOff>
                  </from>
                  <to>
                    <xdr:col>9</xdr:col>
                    <xdr:colOff>251460</xdr:colOff>
                    <xdr:row>11</xdr:row>
                    <xdr:rowOff>7620</xdr:rowOff>
                  </to>
                </anchor>
              </controlPr>
            </control>
          </mc:Choice>
        </mc:AlternateContent>
        <mc:AlternateContent xmlns:mc="http://schemas.openxmlformats.org/markup-compatibility/2006">
          <mc:Choice Requires="x14">
            <control shapeId="59395" r:id="rId5" name="Check Box 3">
              <controlPr defaultSize="0" autoFill="0" autoLine="0" autoPict="0">
                <anchor moveWithCells="1">
                  <from>
                    <xdr:col>11</xdr:col>
                    <xdr:colOff>144780</xdr:colOff>
                    <xdr:row>9</xdr:row>
                    <xdr:rowOff>137160</xdr:rowOff>
                  </from>
                  <to>
                    <xdr:col>13</xdr:col>
                    <xdr:colOff>45720</xdr:colOff>
                    <xdr:row>11</xdr:row>
                    <xdr:rowOff>30480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E23"/>
  <sheetViews>
    <sheetView view="pageBreakPreview" zoomScaleNormal="100" zoomScaleSheetLayoutView="100" workbookViewId="0">
      <selection activeCell="H7" sqref="H7"/>
    </sheetView>
  </sheetViews>
  <sheetFormatPr defaultRowHeight="13.2" x14ac:dyDescent="0.2"/>
  <cols>
    <col min="1" max="1" width="1.88671875" style="12" customWidth="1"/>
    <col min="2" max="2" width="22.6640625" style="12" customWidth="1"/>
    <col min="3" max="3" width="1.88671875" style="12" customWidth="1"/>
    <col min="4" max="4" width="35.6640625" style="12" customWidth="1"/>
    <col min="5" max="5" width="25.109375" style="12" customWidth="1"/>
    <col min="6" max="256" width="9" style="12"/>
    <col min="257" max="257" width="1.88671875" style="12" customWidth="1"/>
    <col min="258" max="258" width="22.6640625" style="12" customWidth="1"/>
    <col min="259" max="259" width="1.88671875" style="12" customWidth="1"/>
    <col min="260" max="260" width="35.6640625" style="12" customWidth="1"/>
    <col min="261" max="261" width="25.109375" style="12" customWidth="1"/>
    <col min="262" max="512" width="9" style="12"/>
    <col min="513" max="513" width="1.88671875" style="12" customWidth="1"/>
    <col min="514" max="514" width="22.6640625" style="12" customWidth="1"/>
    <col min="515" max="515" width="1.88671875" style="12" customWidth="1"/>
    <col min="516" max="516" width="35.6640625" style="12" customWidth="1"/>
    <col min="517" max="517" width="25.109375" style="12" customWidth="1"/>
    <col min="518" max="768" width="9" style="12"/>
    <col min="769" max="769" width="1.88671875" style="12" customWidth="1"/>
    <col min="770" max="770" width="22.6640625" style="12" customWidth="1"/>
    <col min="771" max="771" width="1.88671875" style="12" customWidth="1"/>
    <col min="772" max="772" width="35.6640625" style="12" customWidth="1"/>
    <col min="773" max="773" width="25.109375" style="12" customWidth="1"/>
    <col min="774" max="1024" width="9" style="12"/>
    <col min="1025" max="1025" width="1.88671875" style="12" customWidth="1"/>
    <col min="1026" max="1026" width="22.6640625" style="12" customWidth="1"/>
    <col min="1027" max="1027" width="1.88671875" style="12" customWidth="1"/>
    <col min="1028" max="1028" width="35.6640625" style="12" customWidth="1"/>
    <col min="1029" max="1029" width="25.109375" style="12" customWidth="1"/>
    <col min="1030" max="1280" width="9" style="12"/>
    <col min="1281" max="1281" width="1.88671875" style="12" customWidth="1"/>
    <col min="1282" max="1282" width="22.6640625" style="12" customWidth="1"/>
    <col min="1283" max="1283" width="1.88671875" style="12" customWidth="1"/>
    <col min="1284" max="1284" width="35.6640625" style="12" customWidth="1"/>
    <col min="1285" max="1285" width="25.109375" style="12" customWidth="1"/>
    <col min="1286" max="1536" width="9" style="12"/>
    <col min="1537" max="1537" width="1.88671875" style="12" customWidth="1"/>
    <col min="1538" max="1538" width="22.6640625" style="12" customWidth="1"/>
    <col min="1539" max="1539" width="1.88671875" style="12" customWidth="1"/>
    <col min="1540" max="1540" width="35.6640625" style="12" customWidth="1"/>
    <col min="1541" max="1541" width="25.109375" style="12" customWidth="1"/>
    <col min="1542" max="1792" width="9" style="12"/>
    <col min="1793" max="1793" width="1.88671875" style="12" customWidth="1"/>
    <col min="1794" max="1794" width="22.6640625" style="12" customWidth="1"/>
    <col min="1795" max="1795" width="1.88671875" style="12" customWidth="1"/>
    <col min="1796" max="1796" width="35.6640625" style="12" customWidth="1"/>
    <col min="1797" max="1797" width="25.109375" style="12" customWidth="1"/>
    <col min="1798" max="2048" width="9" style="12"/>
    <col min="2049" max="2049" width="1.88671875" style="12" customWidth="1"/>
    <col min="2050" max="2050" width="22.6640625" style="12" customWidth="1"/>
    <col min="2051" max="2051" width="1.88671875" style="12" customWidth="1"/>
    <col min="2052" max="2052" width="35.6640625" style="12" customWidth="1"/>
    <col min="2053" max="2053" width="25.109375" style="12" customWidth="1"/>
    <col min="2054" max="2304" width="9" style="12"/>
    <col min="2305" max="2305" width="1.88671875" style="12" customWidth="1"/>
    <col min="2306" max="2306" width="22.6640625" style="12" customWidth="1"/>
    <col min="2307" max="2307" width="1.88671875" style="12" customWidth="1"/>
    <col min="2308" max="2308" width="35.6640625" style="12" customWidth="1"/>
    <col min="2309" max="2309" width="25.109375" style="12" customWidth="1"/>
    <col min="2310" max="2560" width="9" style="12"/>
    <col min="2561" max="2561" width="1.88671875" style="12" customWidth="1"/>
    <col min="2562" max="2562" width="22.6640625" style="12" customWidth="1"/>
    <col min="2563" max="2563" width="1.88671875" style="12" customWidth="1"/>
    <col min="2564" max="2564" width="35.6640625" style="12" customWidth="1"/>
    <col min="2565" max="2565" width="25.109375" style="12" customWidth="1"/>
    <col min="2566" max="2816" width="9" style="12"/>
    <col min="2817" max="2817" width="1.88671875" style="12" customWidth="1"/>
    <col min="2818" max="2818" width="22.6640625" style="12" customWidth="1"/>
    <col min="2819" max="2819" width="1.88671875" style="12" customWidth="1"/>
    <col min="2820" max="2820" width="35.6640625" style="12" customWidth="1"/>
    <col min="2821" max="2821" width="25.109375" style="12" customWidth="1"/>
    <col min="2822" max="3072" width="9" style="12"/>
    <col min="3073" max="3073" width="1.88671875" style="12" customWidth="1"/>
    <col min="3074" max="3074" width="22.6640625" style="12" customWidth="1"/>
    <col min="3075" max="3075" width="1.88671875" style="12" customWidth="1"/>
    <col min="3076" max="3076" width="35.6640625" style="12" customWidth="1"/>
    <col min="3077" max="3077" width="25.109375" style="12" customWidth="1"/>
    <col min="3078" max="3328" width="9" style="12"/>
    <col min="3329" max="3329" width="1.88671875" style="12" customWidth="1"/>
    <col min="3330" max="3330" width="22.6640625" style="12" customWidth="1"/>
    <col min="3331" max="3331" width="1.88671875" style="12" customWidth="1"/>
    <col min="3332" max="3332" width="35.6640625" style="12" customWidth="1"/>
    <col min="3333" max="3333" width="25.109375" style="12" customWidth="1"/>
    <col min="3334" max="3584" width="9" style="12"/>
    <col min="3585" max="3585" width="1.88671875" style="12" customWidth="1"/>
    <col min="3586" max="3586" width="22.6640625" style="12" customWidth="1"/>
    <col min="3587" max="3587" width="1.88671875" style="12" customWidth="1"/>
    <col min="3588" max="3588" width="35.6640625" style="12" customWidth="1"/>
    <col min="3589" max="3589" width="25.109375" style="12" customWidth="1"/>
    <col min="3590" max="3840" width="9" style="12"/>
    <col min="3841" max="3841" width="1.88671875" style="12" customWidth="1"/>
    <col min="3842" max="3842" width="22.6640625" style="12" customWidth="1"/>
    <col min="3843" max="3843" width="1.88671875" style="12" customWidth="1"/>
    <col min="3844" max="3844" width="35.6640625" style="12" customWidth="1"/>
    <col min="3845" max="3845" width="25.109375" style="12" customWidth="1"/>
    <col min="3846" max="4096" width="9" style="12"/>
    <col min="4097" max="4097" width="1.88671875" style="12" customWidth="1"/>
    <col min="4098" max="4098" width="22.6640625" style="12" customWidth="1"/>
    <col min="4099" max="4099" width="1.88671875" style="12" customWidth="1"/>
    <col min="4100" max="4100" width="35.6640625" style="12" customWidth="1"/>
    <col min="4101" max="4101" width="25.109375" style="12" customWidth="1"/>
    <col min="4102" max="4352" width="9" style="12"/>
    <col min="4353" max="4353" width="1.88671875" style="12" customWidth="1"/>
    <col min="4354" max="4354" width="22.6640625" style="12" customWidth="1"/>
    <col min="4355" max="4355" width="1.88671875" style="12" customWidth="1"/>
    <col min="4356" max="4356" width="35.6640625" style="12" customWidth="1"/>
    <col min="4357" max="4357" width="25.109375" style="12" customWidth="1"/>
    <col min="4358" max="4608" width="9" style="12"/>
    <col min="4609" max="4609" width="1.88671875" style="12" customWidth="1"/>
    <col min="4610" max="4610" width="22.6640625" style="12" customWidth="1"/>
    <col min="4611" max="4611" width="1.88671875" style="12" customWidth="1"/>
    <col min="4612" max="4612" width="35.6640625" style="12" customWidth="1"/>
    <col min="4613" max="4613" width="25.109375" style="12" customWidth="1"/>
    <col min="4614" max="4864" width="9" style="12"/>
    <col min="4865" max="4865" width="1.88671875" style="12" customWidth="1"/>
    <col min="4866" max="4866" width="22.6640625" style="12" customWidth="1"/>
    <col min="4867" max="4867" width="1.88671875" style="12" customWidth="1"/>
    <col min="4868" max="4868" width="35.6640625" style="12" customWidth="1"/>
    <col min="4869" max="4869" width="25.109375" style="12" customWidth="1"/>
    <col min="4870" max="5120" width="9" style="12"/>
    <col min="5121" max="5121" width="1.88671875" style="12" customWidth="1"/>
    <col min="5122" max="5122" width="22.6640625" style="12" customWidth="1"/>
    <col min="5123" max="5123" width="1.88671875" style="12" customWidth="1"/>
    <col min="5124" max="5124" width="35.6640625" style="12" customWidth="1"/>
    <col min="5125" max="5125" width="25.109375" style="12" customWidth="1"/>
    <col min="5126" max="5376" width="9" style="12"/>
    <col min="5377" max="5377" width="1.88671875" style="12" customWidth="1"/>
    <col min="5378" max="5378" width="22.6640625" style="12" customWidth="1"/>
    <col min="5379" max="5379" width="1.88671875" style="12" customWidth="1"/>
    <col min="5380" max="5380" width="35.6640625" style="12" customWidth="1"/>
    <col min="5381" max="5381" width="25.109375" style="12" customWidth="1"/>
    <col min="5382" max="5632" width="9" style="12"/>
    <col min="5633" max="5633" width="1.88671875" style="12" customWidth="1"/>
    <col min="5634" max="5634" width="22.6640625" style="12" customWidth="1"/>
    <col min="5635" max="5635" width="1.88671875" style="12" customWidth="1"/>
    <col min="5636" max="5636" width="35.6640625" style="12" customWidth="1"/>
    <col min="5637" max="5637" width="25.109375" style="12" customWidth="1"/>
    <col min="5638" max="5888" width="9" style="12"/>
    <col min="5889" max="5889" width="1.88671875" style="12" customWidth="1"/>
    <col min="5890" max="5890" width="22.6640625" style="12" customWidth="1"/>
    <col min="5891" max="5891" width="1.88671875" style="12" customWidth="1"/>
    <col min="5892" max="5892" width="35.6640625" style="12" customWidth="1"/>
    <col min="5893" max="5893" width="25.109375" style="12" customWidth="1"/>
    <col min="5894" max="6144" width="9" style="12"/>
    <col min="6145" max="6145" width="1.88671875" style="12" customWidth="1"/>
    <col min="6146" max="6146" width="22.6640625" style="12" customWidth="1"/>
    <col min="6147" max="6147" width="1.88671875" style="12" customWidth="1"/>
    <col min="6148" max="6148" width="35.6640625" style="12" customWidth="1"/>
    <col min="6149" max="6149" width="25.109375" style="12" customWidth="1"/>
    <col min="6150" max="6400" width="9" style="12"/>
    <col min="6401" max="6401" width="1.88671875" style="12" customWidth="1"/>
    <col min="6402" max="6402" width="22.6640625" style="12" customWidth="1"/>
    <col min="6403" max="6403" width="1.88671875" style="12" customWidth="1"/>
    <col min="6404" max="6404" width="35.6640625" style="12" customWidth="1"/>
    <col min="6405" max="6405" width="25.109375" style="12" customWidth="1"/>
    <col min="6406" max="6656" width="9" style="12"/>
    <col min="6657" max="6657" width="1.88671875" style="12" customWidth="1"/>
    <col min="6658" max="6658" width="22.6640625" style="12" customWidth="1"/>
    <col min="6659" max="6659" width="1.88671875" style="12" customWidth="1"/>
    <col min="6660" max="6660" width="35.6640625" style="12" customWidth="1"/>
    <col min="6661" max="6661" width="25.109375" style="12" customWidth="1"/>
    <col min="6662" max="6912" width="9" style="12"/>
    <col min="6913" max="6913" width="1.88671875" style="12" customWidth="1"/>
    <col min="6914" max="6914" width="22.6640625" style="12" customWidth="1"/>
    <col min="6915" max="6915" width="1.88671875" style="12" customWidth="1"/>
    <col min="6916" max="6916" width="35.6640625" style="12" customWidth="1"/>
    <col min="6917" max="6917" width="25.109375" style="12" customWidth="1"/>
    <col min="6918" max="7168" width="9" style="12"/>
    <col min="7169" max="7169" width="1.88671875" style="12" customWidth="1"/>
    <col min="7170" max="7170" width="22.6640625" style="12" customWidth="1"/>
    <col min="7171" max="7171" width="1.88671875" style="12" customWidth="1"/>
    <col min="7172" max="7172" width="35.6640625" style="12" customWidth="1"/>
    <col min="7173" max="7173" width="25.109375" style="12" customWidth="1"/>
    <col min="7174" max="7424" width="9" style="12"/>
    <col min="7425" max="7425" width="1.88671875" style="12" customWidth="1"/>
    <col min="7426" max="7426" width="22.6640625" style="12" customWidth="1"/>
    <col min="7427" max="7427" width="1.88671875" style="12" customWidth="1"/>
    <col min="7428" max="7428" width="35.6640625" style="12" customWidth="1"/>
    <col min="7429" max="7429" width="25.109375" style="12" customWidth="1"/>
    <col min="7430" max="7680" width="9" style="12"/>
    <col min="7681" max="7681" width="1.88671875" style="12" customWidth="1"/>
    <col min="7682" max="7682" width="22.6640625" style="12" customWidth="1"/>
    <col min="7683" max="7683" width="1.88671875" style="12" customWidth="1"/>
    <col min="7684" max="7684" width="35.6640625" style="12" customWidth="1"/>
    <col min="7685" max="7685" width="25.109375" style="12" customWidth="1"/>
    <col min="7686" max="7936" width="9" style="12"/>
    <col min="7937" max="7937" width="1.88671875" style="12" customWidth="1"/>
    <col min="7938" max="7938" width="22.6640625" style="12" customWidth="1"/>
    <col min="7939" max="7939" width="1.88671875" style="12" customWidth="1"/>
    <col min="7940" max="7940" width="35.6640625" style="12" customWidth="1"/>
    <col min="7941" max="7941" width="25.109375" style="12" customWidth="1"/>
    <col min="7942" max="8192" width="9" style="12"/>
    <col min="8193" max="8193" width="1.88671875" style="12" customWidth="1"/>
    <col min="8194" max="8194" width="22.6640625" style="12" customWidth="1"/>
    <col min="8195" max="8195" width="1.88671875" style="12" customWidth="1"/>
    <col min="8196" max="8196" width="35.6640625" style="12" customWidth="1"/>
    <col min="8197" max="8197" width="25.109375" style="12" customWidth="1"/>
    <col min="8198" max="8448" width="9" style="12"/>
    <col min="8449" max="8449" width="1.88671875" style="12" customWidth="1"/>
    <col min="8450" max="8450" width="22.6640625" style="12" customWidth="1"/>
    <col min="8451" max="8451" width="1.88671875" style="12" customWidth="1"/>
    <col min="8452" max="8452" width="35.6640625" style="12" customWidth="1"/>
    <col min="8453" max="8453" width="25.109375" style="12" customWidth="1"/>
    <col min="8454" max="8704" width="9" style="12"/>
    <col min="8705" max="8705" width="1.88671875" style="12" customWidth="1"/>
    <col min="8706" max="8706" width="22.6640625" style="12" customWidth="1"/>
    <col min="8707" max="8707" width="1.88671875" style="12" customWidth="1"/>
    <col min="8708" max="8708" width="35.6640625" style="12" customWidth="1"/>
    <col min="8709" max="8709" width="25.109375" style="12" customWidth="1"/>
    <col min="8710" max="8960" width="9" style="12"/>
    <col min="8961" max="8961" width="1.88671875" style="12" customWidth="1"/>
    <col min="8962" max="8962" width="22.6640625" style="12" customWidth="1"/>
    <col min="8963" max="8963" width="1.88671875" style="12" customWidth="1"/>
    <col min="8964" max="8964" width="35.6640625" style="12" customWidth="1"/>
    <col min="8965" max="8965" width="25.109375" style="12" customWidth="1"/>
    <col min="8966" max="9216" width="9" style="12"/>
    <col min="9217" max="9217" width="1.88671875" style="12" customWidth="1"/>
    <col min="9218" max="9218" width="22.6640625" style="12" customWidth="1"/>
    <col min="9219" max="9219" width="1.88671875" style="12" customWidth="1"/>
    <col min="9220" max="9220" width="35.6640625" style="12" customWidth="1"/>
    <col min="9221" max="9221" width="25.109375" style="12" customWidth="1"/>
    <col min="9222" max="9472" width="9" style="12"/>
    <col min="9473" max="9473" width="1.88671875" style="12" customWidth="1"/>
    <col min="9474" max="9474" width="22.6640625" style="12" customWidth="1"/>
    <col min="9475" max="9475" width="1.88671875" style="12" customWidth="1"/>
    <col min="9476" max="9476" width="35.6640625" style="12" customWidth="1"/>
    <col min="9477" max="9477" width="25.109375" style="12" customWidth="1"/>
    <col min="9478" max="9728" width="9" style="12"/>
    <col min="9729" max="9729" width="1.88671875" style="12" customWidth="1"/>
    <col min="9730" max="9730" width="22.6640625" style="12" customWidth="1"/>
    <col min="9731" max="9731" width="1.88671875" style="12" customWidth="1"/>
    <col min="9732" max="9732" width="35.6640625" style="12" customWidth="1"/>
    <col min="9733" max="9733" width="25.109375" style="12" customWidth="1"/>
    <col min="9734" max="9984" width="9" style="12"/>
    <col min="9985" max="9985" width="1.88671875" style="12" customWidth="1"/>
    <col min="9986" max="9986" width="22.6640625" style="12" customWidth="1"/>
    <col min="9987" max="9987" width="1.88671875" style="12" customWidth="1"/>
    <col min="9988" max="9988" width="35.6640625" style="12" customWidth="1"/>
    <col min="9989" max="9989" width="25.109375" style="12" customWidth="1"/>
    <col min="9990" max="10240" width="9" style="12"/>
    <col min="10241" max="10241" width="1.88671875" style="12" customWidth="1"/>
    <col min="10242" max="10242" width="22.6640625" style="12" customWidth="1"/>
    <col min="10243" max="10243" width="1.88671875" style="12" customWidth="1"/>
    <col min="10244" max="10244" width="35.6640625" style="12" customWidth="1"/>
    <col min="10245" max="10245" width="25.109375" style="12" customWidth="1"/>
    <col min="10246" max="10496" width="9" style="12"/>
    <col min="10497" max="10497" width="1.88671875" style="12" customWidth="1"/>
    <col min="10498" max="10498" width="22.6640625" style="12" customWidth="1"/>
    <col min="10499" max="10499" width="1.88671875" style="12" customWidth="1"/>
    <col min="10500" max="10500" width="35.6640625" style="12" customWidth="1"/>
    <col min="10501" max="10501" width="25.109375" style="12" customWidth="1"/>
    <col min="10502" max="10752" width="9" style="12"/>
    <col min="10753" max="10753" width="1.88671875" style="12" customWidth="1"/>
    <col min="10754" max="10754" width="22.6640625" style="12" customWidth="1"/>
    <col min="10755" max="10755" width="1.88671875" style="12" customWidth="1"/>
    <col min="10756" max="10756" width="35.6640625" style="12" customWidth="1"/>
    <col min="10757" max="10757" width="25.109375" style="12" customWidth="1"/>
    <col min="10758" max="11008" width="9" style="12"/>
    <col min="11009" max="11009" width="1.88671875" style="12" customWidth="1"/>
    <col min="11010" max="11010" width="22.6640625" style="12" customWidth="1"/>
    <col min="11011" max="11011" width="1.88671875" style="12" customWidth="1"/>
    <col min="11012" max="11012" width="35.6640625" style="12" customWidth="1"/>
    <col min="11013" max="11013" width="25.109375" style="12" customWidth="1"/>
    <col min="11014" max="11264" width="9" style="12"/>
    <col min="11265" max="11265" width="1.88671875" style="12" customWidth="1"/>
    <col min="11266" max="11266" width="22.6640625" style="12" customWidth="1"/>
    <col min="11267" max="11267" width="1.88671875" style="12" customWidth="1"/>
    <col min="11268" max="11268" width="35.6640625" style="12" customWidth="1"/>
    <col min="11269" max="11269" width="25.109375" style="12" customWidth="1"/>
    <col min="11270" max="11520" width="9" style="12"/>
    <col min="11521" max="11521" width="1.88671875" style="12" customWidth="1"/>
    <col min="11522" max="11522" width="22.6640625" style="12" customWidth="1"/>
    <col min="11523" max="11523" width="1.88671875" style="12" customWidth="1"/>
    <col min="11524" max="11524" width="35.6640625" style="12" customWidth="1"/>
    <col min="11525" max="11525" width="25.109375" style="12" customWidth="1"/>
    <col min="11526" max="11776" width="9" style="12"/>
    <col min="11777" max="11777" width="1.88671875" style="12" customWidth="1"/>
    <col min="11778" max="11778" width="22.6640625" style="12" customWidth="1"/>
    <col min="11779" max="11779" width="1.88671875" style="12" customWidth="1"/>
    <col min="11780" max="11780" width="35.6640625" style="12" customWidth="1"/>
    <col min="11781" max="11781" width="25.109375" style="12" customWidth="1"/>
    <col min="11782" max="12032" width="9" style="12"/>
    <col min="12033" max="12033" width="1.88671875" style="12" customWidth="1"/>
    <col min="12034" max="12034" width="22.6640625" style="12" customWidth="1"/>
    <col min="12035" max="12035" width="1.88671875" style="12" customWidth="1"/>
    <col min="12036" max="12036" width="35.6640625" style="12" customWidth="1"/>
    <col min="12037" max="12037" width="25.109375" style="12" customWidth="1"/>
    <col min="12038" max="12288" width="9" style="12"/>
    <col min="12289" max="12289" width="1.88671875" style="12" customWidth="1"/>
    <col min="12290" max="12290" width="22.6640625" style="12" customWidth="1"/>
    <col min="12291" max="12291" width="1.88671875" style="12" customWidth="1"/>
    <col min="12292" max="12292" width="35.6640625" style="12" customWidth="1"/>
    <col min="12293" max="12293" width="25.109375" style="12" customWidth="1"/>
    <col min="12294" max="12544" width="9" style="12"/>
    <col min="12545" max="12545" width="1.88671875" style="12" customWidth="1"/>
    <col min="12546" max="12546" width="22.6640625" style="12" customWidth="1"/>
    <col min="12547" max="12547" width="1.88671875" style="12" customWidth="1"/>
    <col min="12548" max="12548" width="35.6640625" style="12" customWidth="1"/>
    <col min="12549" max="12549" width="25.109375" style="12" customWidth="1"/>
    <col min="12550" max="12800" width="9" style="12"/>
    <col min="12801" max="12801" width="1.88671875" style="12" customWidth="1"/>
    <col min="12802" max="12802" width="22.6640625" style="12" customWidth="1"/>
    <col min="12803" max="12803" width="1.88671875" style="12" customWidth="1"/>
    <col min="12804" max="12804" width="35.6640625" style="12" customWidth="1"/>
    <col min="12805" max="12805" width="25.109375" style="12" customWidth="1"/>
    <col min="12806" max="13056" width="9" style="12"/>
    <col min="13057" max="13057" width="1.88671875" style="12" customWidth="1"/>
    <col min="13058" max="13058" width="22.6640625" style="12" customWidth="1"/>
    <col min="13059" max="13059" width="1.88671875" style="12" customWidth="1"/>
    <col min="13060" max="13060" width="35.6640625" style="12" customWidth="1"/>
    <col min="13061" max="13061" width="25.109375" style="12" customWidth="1"/>
    <col min="13062" max="13312" width="9" style="12"/>
    <col min="13313" max="13313" width="1.88671875" style="12" customWidth="1"/>
    <col min="13314" max="13314" width="22.6640625" style="12" customWidth="1"/>
    <col min="13315" max="13315" width="1.88671875" style="12" customWidth="1"/>
    <col min="13316" max="13316" width="35.6640625" style="12" customWidth="1"/>
    <col min="13317" max="13317" width="25.109375" style="12" customWidth="1"/>
    <col min="13318" max="13568" width="9" style="12"/>
    <col min="13569" max="13569" width="1.88671875" style="12" customWidth="1"/>
    <col min="13570" max="13570" width="22.6640625" style="12" customWidth="1"/>
    <col min="13571" max="13571" width="1.88671875" style="12" customWidth="1"/>
    <col min="13572" max="13572" width="35.6640625" style="12" customWidth="1"/>
    <col min="13573" max="13573" width="25.109375" style="12" customWidth="1"/>
    <col min="13574" max="13824" width="9" style="12"/>
    <col min="13825" max="13825" width="1.88671875" style="12" customWidth="1"/>
    <col min="13826" max="13826" width="22.6640625" style="12" customWidth="1"/>
    <col min="13827" max="13827" width="1.88671875" style="12" customWidth="1"/>
    <col min="13828" max="13828" width="35.6640625" style="12" customWidth="1"/>
    <col min="13829" max="13829" width="25.109375" style="12" customWidth="1"/>
    <col min="13830" max="14080" width="9" style="12"/>
    <col min="14081" max="14081" width="1.88671875" style="12" customWidth="1"/>
    <col min="14082" max="14082" width="22.6640625" style="12" customWidth="1"/>
    <col min="14083" max="14083" width="1.88671875" style="12" customWidth="1"/>
    <col min="14084" max="14084" width="35.6640625" style="12" customWidth="1"/>
    <col min="14085" max="14085" width="25.109375" style="12" customWidth="1"/>
    <col min="14086" max="14336" width="9" style="12"/>
    <col min="14337" max="14337" width="1.88671875" style="12" customWidth="1"/>
    <col min="14338" max="14338" width="22.6640625" style="12" customWidth="1"/>
    <col min="14339" max="14339" width="1.88671875" style="12" customWidth="1"/>
    <col min="14340" max="14340" width="35.6640625" style="12" customWidth="1"/>
    <col min="14341" max="14341" width="25.109375" style="12" customWidth="1"/>
    <col min="14342" max="14592" width="9" style="12"/>
    <col min="14593" max="14593" width="1.88671875" style="12" customWidth="1"/>
    <col min="14594" max="14594" width="22.6640625" style="12" customWidth="1"/>
    <col min="14595" max="14595" width="1.88671875" style="12" customWidth="1"/>
    <col min="14596" max="14596" width="35.6640625" style="12" customWidth="1"/>
    <col min="14597" max="14597" width="25.109375" style="12" customWidth="1"/>
    <col min="14598" max="14848" width="9" style="12"/>
    <col min="14849" max="14849" width="1.88671875" style="12" customWidth="1"/>
    <col min="14850" max="14850" width="22.6640625" style="12" customWidth="1"/>
    <col min="14851" max="14851" width="1.88671875" style="12" customWidth="1"/>
    <col min="14852" max="14852" width="35.6640625" style="12" customWidth="1"/>
    <col min="14853" max="14853" width="25.109375" style="12" customWidth="1"/>
    <col min="14854" max="15104" width="9" style="12"/>
    <col min="15105" max="15105" width="1.88671875" style="12" customWidth="1"/>
    <col min="15106" max="15106" width="22.6640625" style="12" customWidth="1"/>
    <col min="15107" max="15107" width="1.88671875" style="12" customWidth="1"/>
    <col min="15108" max="15108" width="35.6640625" style="12" customWidth="1"/>
    <col min="15109" max="15109" width="25.109375" style="12" customWidth="1"/>
    <col min="15110" max="15360" width="9" style="12"/>
    <col min="15361" max="15361" width="1.88671875" style="12" customWidth="1"/>
    <col min="15362" max="15362" width="22.6640625" style="12" customWidth="1"/>
    <col min="15363" max="15363" width="1.88671875" style="12" customWidth="1"/>
    <col min="15364" max="15364" width="35.6640625" style="12" customWidth="1"/>
    <col min="15365" max="15365" width="25.109375" style="12" customWidth="1"/>
    <col min="15366" max="15616" width="9" style="12"/>
    <col min="15617" max="15617" width="1.88671875" style="12" customWidth="1"/>
    <col min="15618" max="15618" width="22.6640625" style="12" customWidth="1"/>
    <col min="15619" max="15619" width="1.88671875" style="12" customWidth="1"/>
    <col min="15620" max="15620" width="35.6640625" style="12" customWidth="1"/>
    <col min="15621" max="15621" width="25.109375" style="12" customWidth="1"/>
    <col min="15622" max="15872" width="9" style="12"/>
    <col min="15873" max="15873" width="1.88671875" style="12" customWidth="1"/>
    <col min="15874" max="15874" width="22.6640625" style="12" customWidth="1"/>
    <col min="15875" max="15875" width="1.88671875" style="12" customWidth="1"/>
    <col min="15876" max="15876" width="35.6640625" style="12" customWidth="1"/>
    <col min="15877" max="15877" width="25.109375" style="12" customWidth="1"/>
    <col min="15878" max="16128" width="9" style="12"/>
    <col min="16129" max="16129" width="1.88671875" style="12" customWidth="1"/>
    <col min="16130" max="16130" width="22.6640625" style="12" customWidth="1"/>
    <col min="16131" max="16131" width="1.88671875" style="12" customWidth="1"/>
    <col min="16132" max="16132" width="35.6640625" style="12" customWidth="1"/>
    <col min="16133" max="16133" width="25.109375" style="12" customWidth="1"/>
    <col min="16134" max="16384" width="9" style="12"/>
  </cols>
  <sheetData>
    <row r="1" spans="1:5" ht="37.5" customHeight="1" x14ac:dyDescent="0.2">
      <c r="B1" s="797" t="s">
        <v>184</v>
      </c>
      <c r="C1" s="797"/>
      <c r="D1" s="798"/>
      <c r="E1" s="798"/>
    </row>
    <row r="2" spans="1:5" ht="18.75" customHeight="1" thickBot="1" x14ac:dyDescent="0.25">
      <c r="A2" s="799" t="s">
        <v>83</v>
      </c>
      <c r="B2" s="800"/>
      <c r="C2" s="800"/>
      <c r="D2" s="800"/>
      <c r="E2" s="800"/>
    </row>
    <row r="3" spans="1:5" ht="33.75" customHeight="1" thickBot="1" x14ac:dyDescent="0.25">
      <c r="A3" s="13"/>
      <c r="B3" s="14" t="s">
        <v>84</v>
      </c>
      <c r="C3" s="15"/>
      <c r="D3" s="801" t="s">
        <v>85</v>
      </c>
      <c r="E3" s="802"/>
    </row>
    <row r="4" spans="1:5" ht="33.75" customHeight="1" thickBot="1" x14ac:dyDescent="0.25">
      <c r="A4" s="13"/>
      <c r="B4" s="14" t="s">
        <v>86</v>
      </c>
      <c r="C4" s="15"/>
      <c r="D4" s="801" t="s">
        <v>104</v>
      </c>
      <c r="E4" s="803"/>
    </row>
    <row r="5" spans="1:5" ht="33.75" customHeight="1" thickBot="1" x14ac:dyDescent="0.25">
      <c r="A5" s="13"/>
      <c r="B5" s="14" t="s">
        <v>87</v>
      </c>
      <c r="C5" s="15"/>
      <c r="D5" s="804" t="str">
        <f>IF('実績報告書(通)'!S12="","",'実績報告書(通)'!S12)</f>
        <v/>
      </c>
      <c r="E5" s="805"/>
    </row>
    <row r="6" spans="1:5" ht="33.75" customHeight="1" thickBot="1" x14ac:dyDescent="0.25">
      <c r="A6" s="13"/>
      <c r="B6" s="14" t="s">
        <v>88</v>
      </c>
      <c r="C6" s="15"/>
      <c r="D6" s="25" t="str">
        <f>IF('実績報告書(通)'!Q23="","",'実績報告書(通)'!Q23)</f>
        <v/>
      </c>
      <c r="E6" s="7" t="s">
        <v>70</v>
      </c>
    </row>
    <row r="7" spans="1:5" ht="112.5" customHeight="1" thickBot="1" x14ac:dyDescent="0.25">
      <c r="A7" s="13"/>
      <c r="B7" s="14" t="s">
        <v>89</v>
      </c>
      <c r="C7" s="15"/>
      <c r="D7" s="806" t="s">
        <v>175</v>
      </c>
      <c r="E7" s="807"/>
    </row>
    <row r="8" spans="1:5" ht="112.5" customHeight="1" thickBot="1" x14ac:dyDescent="0.25">
      <c r="A8" s="13"/>
      <c r="B8" s="16" t="s">
        <v>90</v>
      </c>
      <c r="C8" s="15"/>
      <c r="D8" s="808"/>
      <c r="E8" s="809"/>
    </row>
    <row r="9" spans="1:5" ht="112.5" customHeight="1" thickBot="1" x14ac:dyDescent="0.25">
      <c r="A9" s="13"/>
      <c r="B9" s="14" t="s">
        <v>91</v>
      </c>
      <c r="C9" s="15"/>
      <c r="D9" s="808"/>
      <c r="E9" s="809"/>
    </row>
    <row r="10" spans="1:5" ht="18.75" customHeight="1" x14ac:dyDescent="0.2">
      <c r="B10" s="810"/>
      <c r="C10" s="810"/>
      <c r="D10" s="810"/>
      <c r="E10" s="810"/>
    </row>
    <row r="11" spans="1:5" ht="15" thickBot="1" x14ac:dyDescent="0.25">
      <c r="A11" s="17" t="s">
        <v>92</v>
      </c>
      <c r="B11" s="18"/>
      <c r="C11" s="18"/>
      <c r="D11" s="18"/>
      <c r="E11" s="18"/>
    </row>
    <row r="12" spans="1:5" ht="33.75" customHeight="1" thickBot="1" x14ac:dyDescent="0.25">
      <c r="A12" s="13"/>
      <c r="B12" s="14" t="s">
        <v>93</v>
      </c>
      <c r="C12" s="15"/>
      <c r="D12" s="811" t="s">
        <v>94</v>
      </c>
      <c r="E12" s="812"/>
    </row>
    <row r="13" spans="1:5" ht="33.75" customHeight="1" thickBot="1" x14ac:dyDescent="0.25">
      <c r="A13" s="13"/>
      <c r="B13" s="14" t="s">
        <v>95</v>
      </c>
      <c r="C13" s="15"/>
      <c r="D13" s="811" t="s">
        <v>96</v>
      </c>
      <c r="E13" s="812"/>
    </row>
    <row r="14" spans="1:5" ht="45" customHeight="1" thickBot="1" x14ac:dyDescent="0.25">
      <c r="A14" s="19"/>
      <c r="B14" s="794" t="s">
        <v>97</v>
      </c>
      <c r="C14" s="20"/>
      <c r="D14" s="790" t="s">
        <v>98</v>
      </c>
      <c r="E14" s="796"/>
    </row>
    <row r="15" spans="1:5" ht="45" customHeight="1" thickBot="1" x14ac:dyDescent="0.25">
      <c r="A15" s="21"/>
      <c r="B15" s="795"/>
      <c r="C15" s="22"/>
      <c r="D15" s="790" t="s">
        <v>99</v>
      </c>
      <c r="E15" s="796"/>
    </row>
    <row r="16" spans="1:5" ht="45" customHeight="1" x14ac:dyDescent="0.2">
      <c r="A16" s="19"/>
      <c r="B16" s="23" t="s">
        <v>100</v>
      </c>
      <c r="C16" s="20"/>
      <c r="D16" s="790"/>
      <c r="E16" s="791"/>
    </row>
    <row r="17" spans="1:5" ht="45" customHeight="1" thickBot="1" x14ac:dyDescent="0.25">
      <c r="A17" s="21"/>
      <c r="B17" s="24" t="s">
        <v>101</v>
      </c>
      <c r="C17" s="22"/>
      <c r="D17" s="792"/>
      <c r="E17" s="793"/>
    </row>
    <row r="18" spans="1:5" ht="30" customHeight="1" x14ac:dyDescent="0.2">
      <c r="B18" s="18"/>
      <c r="C18" s="18"/>
      <c r="D18" s="789"/>
      <c r="E18" s="789"/>
    </row>
    <row r="19" spans="1:5" ht="30" customHeight="1" x14ac:dyDescent="0.2">
      <c r="B19" s="18"/>
      <c r="C19" s="18"/>
      <c r="D19" s="789"/>
      <c r="E19" s="789"/>
    </row>
    <row r="20" spans="1:5" ht="30" customHeight="1" x14ac:dyDescent="0.2">
      <c r="B20" s="18"/>
      <c r="C20" s="18"/>
      <c r="D20" s="789"/>
      <c r="E20" s="789"/>
    </row>
    <row r="21" spans="1:5" ht="30" customHeight="1" x14ac:dyDescent="0.2">
      <c r="B21" s="18"/>
      <c r="C21" s="18"/>
      <c r="D21" s="789"/>
      <c r="E21" s="789"/>
    </row>
    <row r="22" spans="1:5" ht="30" customHeight="1" x14ac:dyDescent="0.2">
      <c r="B22" s="18"/>
      <c r="C22" s="18"/>
      <c r="D22" s="789"/>
      <c r="E22" s="789"/>
    </row>
    <row r="23" spans="1:5" ht="30" customHeight="1" x14ac:dyDescent="0.2">
      <c r="B23" s="18"/>
      <c r="C23" s="18"/>
      <c r="D23" s="789"/>
      <c r="E23" s="789"/>
    </row>
  </sheetData>
  <mergeCells count="21">
    <mergeCell ref="B14:B15"/>
    <mergeCell ref="D14:E14"/>
    <mergeCell ref="D15:E15"/>
    <mergeCell ref="B1:E1"/>
    <mergeCell ref="A2:E2"/>
    <mergeCell ref="D3:E3"/>
    <mergeCell ref="D4:E4"/>
    <mergeCell ref="D5:E5"/>
    <mergeCell ref="D7:E7"/>
    <mergeCell ref="D8:E8"/>
    <mergeCell ref="D9:E9"/>
    <mergeCell ref="B10:E10"/>
    <mergeCell ref="D12:E12"/>
    <mergeCell ref="D13:E13"/>
    <mergeCell ref="D22:E22"/>
    <mergeCell ref="D23:E23"/>
    <mergeCell ref="D16:E17"/>
    <mergeCell ref="D18:E18"/>
    <mergeCell ref="D19:E19"/>
    <mergeCell ref="D20:E20"/>
    <mergeCell ref="D21:E21"/>
  </mergeCells>
  <phoneticPr fontId="1"/>
  <pageMargins left="0.59055118110236227" right="0.59055118110236227" top="0.59055118110236227" bottom="0.59055118110236227"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E23"/>
  <sheetViews>
    <sheetView view="pageBreakPreview" zoomScaleNormal="100" zoomScaleSheetLayoutView="100" workbookViewId="0">
      <selection activeCell="B1" sqref="B1:E1"/>
    </sheetView>
  </sheetViews>
  <sheetFormatPr defaultRowHeight="13.2" x14ac:dyDescent="0.2"/>
  <cols>
    <col min="1" max="1" width="1.88671875" style="12" customWidth="1"/>
    <col min="2" max="2" width="22.6640625" style="12" customWidth="1"/>
    <col min="3" max="3" width="1.88671875" style="12" customWidth="1"/>
    <col min="4" max="4" width="35.6640625" style="12" customWidth="1"/>
    <col min="5" max="5" width="25.109375" style="12" customWidth="1"/>
    <col min="6" max="256" width="9" style="12"/>
    <col min="257" max="257" width="1.88671875" style="12" customWidth="1"/>
    <col min="258" max="258" width="22.6640625" style="12" customWidth="1"/>
    <col min="259" max="259" width="1.88671875" style="12" customWidth="1"/>
    <col min="260" max="260" width="35.6640625" style="12" customWidth="1"/>
    <col min="261" max="261" width="25.109375" style="12" customWidth="1"/>
    <col min="262" max="512" width="9" style="12"/>
    <col min="513" max="513" width="1.88671875" style="12" customWidth="1"/>
    <col min="514" max="514" width="22.6640625" style="12" customWidth="1"/>
    <col min="515" max="515" width="1.88671875" style="12" customWidth="1"/>
    <col min="516" max="516" width="35.6640625" style="12" customWidth="1"/>
    <col min="517" max="517" width="25.109375" style="12" customWidth="1"/>
    <col min="518" max="768" width="9" style="12"/>
    <col min="769" max="769" width="1.88671875" style="12" customWidth="1"/>
    <col min="770" max="770" width="22.6640625" style="12" customWidth="1"/>
    <col min="771" max="771" width="1.88671875" style="12" customWidth="1"/>
    <col min="772" max="772" width="35.6640625" style="12" customWidth="1"/>
    <col min="773" max="773" width="25.109375" style="12" customWidth="1"/>
    <col min="774" max="1024" width="9" style="12"/>
    <col min="1025" max="1025" width="1.88671875" style="12" customWidth="1"/>
    <col min="1026" max="1026" width="22.6640625" style="12" customWidth="1"/>
    <col min="1027" max="1027" width="1.88671875" style="12" customWidth="1"/>
    <col min="1028" max="1028" width="35.6640625" style="12" customWidth="1"/>
    <col min="1029" max="1029" width="25.109375" style="12" customWidth="1"/>
    <col min="1030" max="1280" width="9" style="12"/>
    <col min="1281" max="1281" width="1.88671875" style="12" customWidth="1"/>
    <col min="1282" max="1282" width="22.6640625" style="12" customWidth="1"/>
    <col min="1283" max="1283" width="1.88671875" style="12" customWidth="1"/>
    <col min="1284" max="1284" width="35.6640625" style="12" customWidth="1"/>
    <col min="1285" max="1285" width="25.109375" style="12" customWidth="1"/>
    <col min="1286" max="1536" width="9" style="12"/>
    <col min="1537" max="1537" width="1.88671875" style="12" customWidth="1"/>
    <col min="1538" max="1538" width="22.6640625" style="12" customWidth="1"/>
    <col min="1539" max="1539" width="1.88671875" style="12" customWidth="1"/>
    <col min="1540" max="1540" width="35.6640625" style="12" customWidth="1"/>
    <col min="1541" max="1541" width="25.109375" style="12" customWidth="1"/>
    <col min="1542" max="1792" width="9" style="12"/>
    <col min="1793" max="1793" width="1.88671875" style="12" customWidth="1"/>
    <col min="1794" max="1794" width="22.6640625" style="12" customWidth="1"/>
    <col min="1795" max="1795" width="1.88671875" style="12" customWidth="1"/>
    <col min="1796" max="1796" width="35.6640625" style="12" customWidth="1"/>
    <col min="1797" max="1797" width="25.109375" style="12" customWidth="1"/>
    <col min="1798" max="2048" width="9" style="12"/>
    <col min="2049" max="2049" width="1.88671875" style="12" customWidth="1"/>
    <col min="2050" max="2050" width="22.6640625" style="12" customWidth="1"/>
    <col min="2051" max="2051" width="1.88671875" style="12" customWidth="1"/>
    <col min="2052" max="2052" width="35.6640625" style="12" customWidth="1"/>
    <col min="2053" max="2053" width="25.109375" style="12" customWidth="1"/>
    <col min="2054" max="2304" width="9" style="12"/>
    <col min="2305" max="2305" width="1.88671875" style="12" customWidth="1"/>
    <col min="2306" max="2306" width="22.6640625" style="12" customWidth="1"/>
    <col min="2307" max="2307" width="1.88671875" style="12" customWidth="1"/>
    <col min="2308" max="2308" width="35.6640625" style="12" customWidth="1"/>
    <col min="2309" max="2309" width="25.109375" style="12" customWidth="1"/>
    <col min="2310" max="2560" width="9" style="12"/>
    <col min="2561" max="2561" width="1.88671875" style="12" customWidth="1"/>
    <col min="2562" max="2562" width="22.6640625" style="12" customWidth="1"/>
    <col min="2563" max="2563" width="1.88671875" style="12" customWidth="1"/>
    <col min="2564" max="2564" width="35.6640625" style="12" customWidth="1"/>
    <col min="2565" max="2565" width="25.109375" style="12" customWidth="1"/>
    <col min="2566" max="2816" width="9" style="12"/>
    <col min="2817" max="2817" width="1.88671875" style="12" customWidth="1"/>
    <col min="2818" max="2818" width="22.6640625" style="12" customWidth="1"/>
    <col min="2819" max="2819" width="1.88671875" style="12" customWidth="1"/>
    <col min="2820" max="2820" width="35.6640625" style="12" customWidth="1"/>
    <col min="2821" max="2821" width="25.109375" style="12" customWidth="1"/>
    <col min="2822" max="3072" width="9" style="12"/>
    <col min="3073" max="3073" width="1.88671875" style="12" customWidth="1"/>
    <col min="3074" max="3074" width="22.6640625" style="12" customWidth="1"/>
    <col min="3075" max="3075" width="1.88671875" style="12" customWidth="1"/>
    <col min="3076" max="3076" width="35.6640625" style="12" customWidth="1"/>
    <col min="3077" max="3077" width="25.109375" style="12" customWidth="1"/>
    <col min="3078" max="3328" width="9" style="12"/>
    <col min="3329" max="3329" width="1.88671875" style="12" customWidth="1"/>
    <col min="3330" max="3330" width="22.6640625" style="12" customWidth="1"/>
    <col min="3331" max="3331" width="1.88671875" style="12" customWidth="1"/>
    <col min="3332" max="3332" width="35.6640625" style="12" customWidth="1"/>
    <col min="3333" max="3333" width="25.109375" style="12" customWidth="1"/>
    <col min="3334" max="3584" width="9" style="12"/>
    <col min="3585" max="3585" width="1.88671875" style="12" customWidth="1"/>
    <col min="3586" max="3586" width="22.6640625" style="12" customWidth="1"/>
    <col min="3587" max="3587" width="1.88671875" style="12" customWidth="1"/>
    <col min="3588" max="3588" width="35.6640625" style="12" customWidth="1"/>
    <col min="3589" max="3589" width="25.109375" style="12" customWidth="1"/>
    <col min="3590" max="3840" width="9" style="12"/>
    <col min="3841" max="3841" width="1.88671875" style="12" customWidth="1"/>
    <col min="3842" max="3842" width="22.6640625" style="12" customWidth="1"/>
    <col min="3843" max="3843" width="1.88671875" style="12" customWidth="1"/>
    <col min="3844" max="3844" width="35.6640625" style="12" customWidth="1"/>
    <col min="3845" max="3845" width="25.109375" style="12" customWidth="1"/>
    <col min="3846" max="4096" width="9" style="12"/>
    <col min="4097" max="4097" width="1.88671875" style="12" customWidth="1"/>
    <col min="4098" max="4098" width="22.6640625" style="12" customWidth="1"/>
    <col min="4099" max="4099" width="1.88671875" style="12" customWidth="1"/>
    <col min="4100" max="4100" width="35.6640625" style="12" customWidth="1"/>
    <col min="4101" max="4101" width="25.109375" style="12" customWidth="1"/>
    <col min="4102" max="4352" width="9" style="12"/>
    <col min="4353" max="4353" width="1.88671875" style="12" customWidth="1"/>
    <col min="4354" max="4354" width="22.6640625" style="12" customWidth="1"/>
    <col min="4355" max="4355" width="1.88671875" style="12" customWidth="1"/>
    <col min="4356" max="4356" width="35.6640625" style="12" customWidth="1"/>
    <col min="4357" max="4357" width="25.109375" style="12" customWidth="1"/>
    <col min="4358" max="4608" width="9" style="12"/>
    <col min="4609" max="4609" width="1.88671875" style="12" customWidth="1"/>
    <col min="4610" max="4610" width="22.6640625" style="12" customWidth="1"/>
    <col min="4611" max="4611" width="1.88671875" style="12" customWidth="1"/>
    <col min="4612" max="4612" width="35.6640625" style="12" customWidth="1"/>
    <col min="4613" max="4613" width="25.109375" style="12" customWidth="1"/>
    <col min="4614" max="4864" width="9" style="12"/>
    <col min="4865" max="4865" width="1.88671875" style="12" customWidth="1"/>
    <col min="4866" max="4866" width="22.6640625" style="12" customWidth="1"/>
    <col min="4867" max="4867" width="1.88671875" style="12" customWidth="1"/>
    <col min="4868" max="4868" width="35.6640625" style="12" customWidth="1"/>
    <col min="4869" max="4869" width="25.109375" style="12" customWidth="1"/>
    <col min="4870" max="5120" width="9" style="12"/>
    <col min="5121" max="5121" width="1.88671875" style="12" customWidth="1"/>
    <col min="5122" max="5122" width="22.6640625" style="12" customWidth="1"/>
    <col min="5123" max="5123" width="1.88671875" style="12" customWidth="1"/>
    <col min="5124" max="5124" width="35.6640625" style="12" customWidth="1"/>
    <col min="5125" max="5125" width="25.109375" style="12" customWidth="1"/>
    <col min="5126" max="5376" width="9" style="12"/>
    <col min="5377" max="5377" width="1.88671875" style="12" customWidth="1"/>
    <col min="5378" max="5378" width="22.6640625" style="12" customWidth="1"/>
    <col min="5379" max="5379" width="1.88671875" style="12" customWidth="1"/>
    <col min="5380" max="5380" width="35.6640625" style="12" customWidth="1"/>
    <col min="5381" max="5381" width="25.109375" style="12" customWidth="1"/>
    <col min="5382" max="5632" width="9" style="12"/>
    <col min="5633" max="5633" width="1.88671875" style="12" customWidth="1"/>
    <col min="5634" max="5634" width="22.6640625" style="12" customWidth="1"/>
    <col min="5635" max="5635" width="1.88671875" style="12" customWidth="1"/>
    <col min="5636" max="5636" width="35.6640625" style="12" customWidth="1"/>
    <col min="5637" max="5637" width="25.109375" style="12" customWidth="1"/>
    <col min="5638" max="5888" width="9" style="12"/>
    <col min="5889" max="5889" width="1.88671875" style="12" customWidth="1"/>
    <col min="5890" max="5890" width="22.6640625" style="12" customWidth="1"/>
    <col min="5891" max="5891" width="1.88671875" style="12" customWidth="1"/>
    <col min="5892" max="5892" width="35.6640625" style="12" customWidth="1"/>
    <col min="5893" max="5893" width="25.109375" style="12" customWidth="1"/>
    <col min="5894" max="6144" width="9" style="12"/>
    <col min="6145" max="6145" width="1.88671875" style="12" customWidth="1"/>
    <col min="6146" max="6146" width="22.6640625" style="12" customWidth="1"/>
    <col min="6147" max="6147" width="1.88671875" style="12" customWidth="1"/>
    <col min="6148" max="6148" width="35.6640625" style="12" customWidth="1"/>
    <col min="6149" max="6149" width="25.109375" style="12" customWidth="1"/>
    <col min="6150" max="6400" width="9" style="12"/>
    <col min="6401" max="6401" width="1.88671875" style="12" customWidth="1"/>
    <col min="6402" max="6402" width="22.6640625" style="12" customWidth="1"/>
    <col min="6403" max="6403" width="1.88671875" style="12" customWidth="1"/>
    <col min="6404" max="6404" width="35.6640625" style="12" customWidth="1"/>
    <col min="6405" max="6405" width="25.109375" style="12" customWidth="1"/>
    <col min="6406" max="6656" width="9" style="12"/>
    <col min="6657" max="6657" width="1.88671875" style="12" customWidth="1"/>
    <col min="6658" max="6658" width="22.6640625" style="12" customWidth="1"/>
    <col min="6659" max="6659" width="1.88671875" style="12" customWidth="1"/>
    <col min="6660" max="6660" width="35.6640625" style="12" customWidth="1"/>
    <col min="6661" max="6661" width="25.109375" style="12" customWidth="1"/>
    <col min="6662" max="6912" width="9" style="12"/>
    <col min="6913" max="6913" width="1.88671875" style="12" customWidth="1"/>
    <col min="6914" max="6914" width="22.6640625" style="12" customWidth="1"/>
    <col min="6915" max="6915" width="1.88671875" style="12" customWidth="1"/>
    <col min="6916" max="6916" width="35.6640625" style="12" customWidth="1"/>
    <col min="6917" max="6917" width="25.109375" style="12" customWidth="1"/>
    <col min="6918" max="7168" width="9" style="12"/>
    <col min="7169" max="7169" width="1.88671875" style="12" customWidth="1"/>
    <col min="7170" max="7170" width="22.6640625" style="12" customWidth="1"/>
    <col min="7171" max="7171" width="1.88671875" style="12" customWidth="1"/>
    <col min="7172" max="7172" width="35.6640625" style="12" customWidth="1"/>
    <col min="7173" max="7173" width="25.109375" style="12" customWidth="1"/>
    <col min="7174" max="7424" width="9" style="12"/>
    <col min="7425" max="7425" width="1.88671875" style="12" customWidth="1"/>
    <col min="7426" max="7426" width="22.6640625" style="12" customWidth="1"/>
    <col min="7427" max="7427" width="1.88671875" style="12" customWidth="1"/>
    <col min="7428" max="7428" width="35.6640625" style="12" customWidth="1"/>
    <col min="7429" max="7429" width="25.109375" style="12" customWidth="1"/>
    <col min="7430" max="7680" width="9" style="12"/>
    <col min="7681" max="7681" width="1.88671875" style="12" customWidth="1"/>
    <col min="7682" max="7682" width="22.6640625" style="12" customWidth="1"/>
    <col min="7683" max="7683" width="1.88671875" style="12" customWidth="1"/>
    <col min="7684" max="7684" width="35.6640625" style="12" customWidth="1"/>
    <col min="7685" max="7685" width="25.109375" style="12" customWidth="1"/>
    <col min="7686" max="7936" width="9" style="12"/>
    <col min="7937" max="7937" width="1.88671875" style="12" customWidth="1"/>
    <col min="7938" max="7938" width="22.6640625" style="12" customWidth="1"/>
    <col min="7939" max="7939" width="1.88671875" style="12" customWidth="1"/>
    <col min="7940" max="7940" width="35.6640625" style="12" customWidth="1"/>
    <col min="7941" max="7941" width="25.109375" style="12" customWidth="1"/>
    <col min="7942" max="8192" width="9" style="12"/>
    <col min="8193" max="8193" width="1.88671875" style="12" customWidth="1"/>
    <col min="8194" max="8194" width="22.6640625" style="12" customWidth="1"/>
    <col min="8195" max="8195" width="1.88671875" style="12" customWidth="1"/>
    <col min="8196" max="8196" width="35.6640625" style="12" customWidth="1"/>
    <col min="8197" max="8197" width="25.109375" style="12" customWidth="1"/>
    <col min="8198" max="8448" width="9" style="12"/>
    <col min="8449" max="8449" width="1.88671875" style="12" customWidth="1"/>
    <col min="8450" max="8450" width="22.6640625" style="12" customWidth="1"/>
    <col min="8451" max="8451" width="1.88671875" style="12" customWidth="1"/>
    <col min="8452" max="8452" width="35.6640625" style="12" customWidth="1"/>
    <col min="8453" max="8453" width="25.109375" style="12" customWidth="1"/>
    <col min="8454" max="8704" width="9" style="12"/>
    <col min="8705" max="8705" width="1.88671875" style="12" customWidth="1"/>
    <col min="8706" max="8706" width="22.6640625" style="12" customWidth="1"/>
    <col min="8707" max="8707" width="1.88671875" style="12" customWidth="1"/>
    <col min="8708" max="8708" width="35.6640625" style="12" customWidth="1"/>
    <col min="8709" max="8709" width="25.109375" style="12" customWidth="1"/>
    <col min="8710" max="8960" width="9" style="12"/>
    <col min="8961" max="8961" width="1.88671875" style="12" customWidth="1"/>
    <col min="8962" max="8962" width="22.6640625" style="12" customWidth="1"/>
    <col min="8963" max="8963" width="1.88671875" style="12" customWidth="1"/>
    <col min="8964" max="8964" width="35.6640625" style="12" customWidth="1"/>
    <col min="8965" max="8965" width="25.109375" style="12" customWidth="1"/>
    <col min="8966" max="9216" width="9" style="12"/>
    <col min="9217" max="9217" width="1.88671875" style="12" customWidth="1"/>
    <col min="9218" max="9218" width="22.6640625" style="12" customWidth="1"/>
    <col min="9219" max="9219" width="1.88671875" style="12" customWidth="1"/>
    <col min="9220" max="9220" width="35.6640625" style="12" customWidth="1"/>
    <col min="9221" max="9221" width="25.109375" style="12" customWidth="1"/>
    <col min="9222" max="9472" width="9" style="12"/>
    <col min="9473" max="9473" width="1.88671875" style="12" customWidth="1"/>
    <col min="9474" max="9474" width="22.6640625" style="12" customWidth="1"/>
    <col min="9475" max="9475" width="1.88671875" style="12" customWidth="1"/>
    <col min="9476" max="9476" width="35.6640625" style="12" customWidth="1"/>
    <col min="9477" max="9477" width="25.109375" style="12" customWidth="1"/>
    <col min="9478" max="9728" width="9" style="12"/>
    <col min="9729" max="9729" width="1.88671875" style="12" customWidth="1"/>
    <col min="9730" max="9730" width="22.6640625" style="12" customWidth="1"/>
    <col min="9731" max="9731" width="1.88671875" style="12" customWidth="1"/>
    <col min="9732" max="9732" width="35.6640625" style="12" customWidth="1"/>
    <col min="9733" max="9733" width="25.109375" style="12" customWidth="1"/>
    <col min="9734" max="9984" width="9" style="12"/>
    <col min="9985" max="9985" width="1.88671875" style="12" customWidth="1"/>
    <col min="9986" max="9986" width="22.6640625" style="12" customWidth="1"/>
    <col min="9987" max="9987" width="1.88671875" style="12" customWidth="1"/>
    <col min="9988" max="9988" width="35.6640625" style="12" customWidth="1"/>
    <col min="9989" max="9989" width="25.109375" style="12" customWidth="1"/>
    <col min="9990" max="10240" width="9" style="12"/>
    <col min="10241" max="10241" width="1.88671875" style="12" customWidth="1"/>
    <col min="10242" max="10242" width="22.6640625" style="12" customWidth="1"/>
    <col min="10243" max="10243" width="1.88671875" style="12" customWidth="1"/>
    <col min="10244" max="10244" width="35.6640625" style="12" customWidth="1"/>
    <col min="10245" max="10245" width="25.109375" style="12" customWidth="1"/>
    <col min="10246" max="10496" width="9" style="12"/>
    <col min="10497" max="10497" width="1.88671875" style="12" customWidth="1"/>
    <col min="10498" max="10498" width="22.6640625" style="12" customWidth="1"/>
    <col min="10499" max="10499" width="1.88671875" style="12" customWidth="1"/>
    <col min="10500" max="10500" width="35.6640625" style="12" customWidth="1"/>
    <col min="10501" max="10501" width="25.109375" style="12" customWidth="1"/>
    <col min="10502" max="10752" width="9" style="12"/>
    <col min="10753" max="10753" width="1.88671875" style="12" customWidth="1"/>
    <col min="10754" max="10754" width="22.6640625" style="12" customWidth="1"/>
    <col min="10755" max="10755" width="1.88671875" style="12" customWidth="1"/>
    <col min="10756" max="10756" width="35.6640625" style="12" customWidth="1"/>
    <col min="10757" max="10757" width="25.109375" style="12" customWidth="1"/>
    <col min="10758" max="11008" width="9" style="12"/>
    <col min="11009" max="11009" width="1.88671875" style="12" customWidth="1"/>
    <col min="11010" max="11010" width="22.6640625" style="12" customWidth="1"/>
    <col min="11011" max="11011" width="1.88671875" style="12" customWidth="1"/>
    <col min="11012" max="11012" width="35.6640625" style="12" customWidth="1"/>
    <col min="11013" max="11013" width="25.109375" style="12" customWidth="1"/>
    <col min="11014" max="11264" width="9" style="12"/>
    <col min="11265" max="11265" width="1.88671875" style="12" customWidth="1"/>
    <col min="11266" max="11266" width="22.6640625" style="12" customWidth="1"/>
    <col min="11267" max="11267" width="1.88671875" style="12" customWidth="1"/>
    <col min="11268" max="11268" width="35.6640625" style="12" customWidth="1"/>
    <col min="11269" max="11269" width="25.109375" style="12" customWidth="1"/>
    <col min="11270" max="11520" width="9" style="12"/>
    <col min="11521" max="11521" width="1.88671875" style="12" customWidth="1"/>
    <col min="11522" max="11522" width="22.6640625" style="12" customWidth="1"/>
    <col min="11523" max="11523" width="1.88671875" style="12" customWidth="1"/>
    <col min="11524" max="11524" width="35.6640625" style="12" customWidth="1"/>
    <col min="11525" max="11525" width="25.109375" style="12" customWidth="1"/>
    <col min="11526" max="11776" width="9" style="12"/>
    <col min="11777" max="11777" width="1.88671875" style="12" customWidth="1"/>
    <col min="11778" max="11778" width="22.6640625" style="12" customWidth="1"/>
    <col min="11779" max="11779" width="1.88671875" style="12" customWidth="1"/>
    <col min="11780" max="11780" width="35.6640625" style="12" customWidth="1"/>
    <col min="11781" max="11781" width="25.109375" style="12" customWidth="1"/>
    <col min="11782" max="12032" width="9" style="12"/>
    <col min="12033" max="12033" width="1.88671875" style="12" customWidth="1"/>
    <col min="12034" max="12034" width="22.6640625" style="12" customWidth="1"/>
    <col min="12035" max="12035" width="1.88671875" style="12" customWidth="1"/>
    <col min="12036" max="12036" width="35.6640625" style="12" customWidth="1"/>
    <col min="12037" max="12037" width="25.109375" style="12" customWidth="1"/>
    <col min="12038" max="12288" width="9" style="12"/>
    <col min="12289" max="12289" width="1.88671875" style="12" customWidth="1"/>
    <col min="12290" max="12290" width="22.6640625" style="12" customWidth="1"/>
    <col min="12291" max="12291" width="1.88671875" style="12" customWidth="1"/>
    <col min="12292" max="12292" width="35.6640625" style="12" customWidth="1"/>
    <col min="12293" max="12293" width="25.109375" style="12" customWidth="1"/>
    <col min="12294" max="12544" width="9" style="12"/>
    <col min="12545" max="12545" width="1.88671875" style="12" customWidth="1"/>
    <col min="12546" max="12546" width="22.6640625" style="12" customWidth="1"/>
    <col min="12547" max="12547" width="1.88671875" style="12" customWidth="1"/>
    <col min="12548" max="12548" width="35.6640625" style="12" customWidth="1"/>
    <col min="12549" max="12549" width="25.109375" style="12" customWidth="1"/>
    <col min="12550" max="12800" width="9" style="12"/>
    <col min="12801" max="12801" width="1.88671875" style="12" customWidth="1"/>
    <col min="12802" max="12802" width="22.6640625" style="12" customWidth="1"/>
    <col min="12803" max="12803" width="1.88671875" style="12" customWidth="1"/>
    <col min="12804" max="12804" width="35.6640625" style="12" customWidth="1"/>
    <col min="12805" max="12805" width="25.109375" style="12" customWidth="1"/>
    <col min="12806" max="13056" width="9" style="12"/>
    <col min="13057" max="13057" width="1.88671875" style="12" customWidth="1"/>
    <col min="13058" max="13058" width="22.6640625" style="12" customWidth="1"/>
    <col min="13059" max="13059" width="1.88671875" style="12" customWidth="1"/>
    <col min="13060" max="13060" width="35.6640625" style="12" customWidth="1"/>
    <col min="13061" max="13061" width="25.109375" style="12" customWidth="1"/>
    <col min="13062" max="13312" width="9" style="12"/>
    <col min="13313" max="13313" width="1.88671875" style="12" customWidth="1"/>
    <col min="13314" max="13314" width="22.6640625" style="12" customWidth="1"/>
    <col min="13315" max="13315" width="1.88671875" style="12" customWidth="1"/>
    <col min="13316" max="13316" width="35.6640625" style="12" customWidth="1"/>
    <col min="13317" max="13317" width="25.109375" style="12" customWidth="1"/>
    <col min="13318" max="13568" width="9" style="12"/>
    <col min="13569" max="13569" width="1.88671875" style="12" customWidth="1"/>
    <col min="13570" max="13570" width="22.6640625" style="12" customWidth="1"/>
    <col min="13571" max="13571" width="1.88671875" style="12" customWidth="1"/>
    <col min="13572" max="13572" width="35.6640625" style="12" customWidth="1"/>
    <col min="13573" max="13573" width="25.109375" style="12" customWidth="1"/>
    <col min="13574" max="13824" width="9" style="12"/>
    <col min="13825" max="13825" width="1.88671875" style="12" customWidth="1"/>
    <col min="13826" max="13826" width="22.6640625" style="12" customWidth="1"/>
    <col min="13827" max="13827" width="1.88671875" style="12" customWidth="1"/>
    <col min="13828" max="13828" width="35.6640625" style="12" customWidth="1"/>
    <col min="13829" max="13829" width="25.109375" style="12" customWidth="1"/>
    <col min="13830" max="14080" width="9" style="12"/>
    <col min="14081" max="14081" width="1.88671875" style="12" customWidth="1"/>
    <col min="14082" max="14082" width="22.6640625" style="12" customWidth="1"/>
    <col min="14083" max="14083" width="1.88671875" style="12" customWidth="1"/>
    <col min="14084" max="14084" width="35.6640625" style="12" customWidth="1"/>
    <col min="14085" max="14085" width="25.109375" style="12" customWidth="1"/>
    <col min="14086" max="14336" width="9" style="12"/>
    <col min="14337" max="14337" width="1.88671875" style="12" customWidth="1"/>
    <col min="14338" max="14338" width="22.6640625" style="12" customWidth="1"/>
    <col min="14339" max="14339" width="1.88671875" style="12" customWidth="1"/>
    <col min="14340" max="14340" width="35.6640625" style="12" customWidth="1"/>
    <col min="14341" max="14341" width="25.109375" style="12" customWidth="1"/>
    <col min="14342" max="14592" width="9" style="12"/>
    <col min="14593" max="14593" width="1.88671875" style="12" customWidth="1"/>
    <col min="14594" max="14594" width="22.6640625" style="12" customWidth="1"/>
    <col min="14595" max="14595" width="1.88671875" style="12" customWidth="1"/>
    <col min="14596" max="14596" width="35.6640625" style="12" customWidth="1"/>
    <col min="14597" max="14597" width="25.109375" style="12" customWidth="1"/>
    <col min="14598" max="14848" width="9" style="12"/>
    <col min="14849" max="14849" width="1.88671875" style="12" customWidth="1"/>
    <col min="14850" max="14850" width="22.6640625" style="12" customWidth="1"/>
    <col min="14851" max="14851" width="1.88671875" style="12" customWidth="1"/>
    <col min="14852" max="14852" width="35.6640625" style="12" customWidth="1"/>
    <col min="14853" max="14853" width="25.109375" style="12" customWidth="1"/>
    <col min="14854" max="15104" width="9" style="12"/>
    <col min="15105" max="15105" width="1.88671875" style="12" customWidth="1"/>
    <col min="15106" max="15106" width="22.6640625" style="12" customWidth="1"/>
    <col min="15107" max="15107" width="1.88671875" style="12" customWidth="1"/>
    <col min="15108" max="15108" width="35.6640625" style="12" customWidth="1"/>
    <col min="15109" max="15109" width="25.109375" style="12" customWidth="1"/>
    <col min="15110" max="15360" width="9" style="12"/>
    <col min="15361" max="15361" width="1.88671875" style="12" customWidth="1"/>
    <col min="15362" max="15362" width="22.6640625" style="12" customWidth="1"/>
    <col min="15363" max="15363" width="1.88671875" style="12" customWidth="1"/>
    <col min="15364" max="15364" width="35.6640625" style="12" customWidth="1"/>
    <col min="15365" max="15365" width="25.109375" style="12" customWidth="1"/>
    <col min="15366" max="15616" width="9" style="12"/>
    <col min="15617" max="15617" width="1.88671875" style="12" customWidth="1"/>
    <col min="15618" max="15618" width="22.6640625" style="12" customWidth="1"/>
    <col min="15619" max="15619" width="1.88671875" style="12" customWidth="1"/>
    <col min="15620" max="15620" width="35.6640625" style="12" customWidth="1"/>
    <col min="15621" max="15621" width="25.109375" style="12" customWidth="1"/>
    <col min="15622" max="15872" width="9" style="12"/>
    <col min="15873" max="15873" width="1.88671875" style="12" customWidth="1"/>
    <col min="15874" max="15874" width="22.6640625" style="12" customWidth="1"/>
    <col min="15875" max="15875" width="1.88671875" style="12" customWidth="1"/>
    <col min="15876" max="15876" width="35.6640625" style="12" customWidth="1"/>
    <col min="15877" max="15877" width="25.109375" style="12" customWidth="1"/>
    <col min="15878" max="16128" width="9" style="12"/>
    <col min="16129" max="16129" width="1.88671875" style="12" customWidth="1"/>
    <col min="16130" max="16130" width="22.6640625" style="12" customWidth="1"/>
    <col min="16131" max="16131" width="1.88671875" style="12" customWidth="1"/>
    <col min="16132" max="16132" width="35.6640625" style="12" customWidth="1"/>
    <col min="16133" max="16133" width="25.109375" style="12" customWidth="1"/>
    <col min="16134" max="16384" width="9" style="12"/>
  </cols>
  <sheetData>
    <row r="1" spans="1:5" ht="37.5" customHeight="1" x14ac:dyDescent="0.2">
      <c r="B1" s="797" t="s">
        <v>184</v>
      </c>
      <c r="C1" s="797"/>
      <c r="D1" s="817"/>
      <c r="E1" s="817"/>
    </row>
    <row r="2" spans="1:5" ht="18.75" customHeight="1" thickBot="1" x14ac:dyDescent="0.25">
      <c r="A2" s="799" t="s">
        <v>83</v>
      </c>
      <c r="B2" s="800"/>
      <c r="C2" s="800"/>
      <c r="D2" s="800"/>
      <c r="E2" s="800"/>
    </row>
    <row r="3" spans="1:5" ht="33.75" customHeight="1" thickBot="1" x14ac:dyDescent="0.25">
      <c r="A3" s="13"/>
      <c r="B3" s="14" t="s">
        <v>84</v>
      </c>
      <c r="C3" s="15"/>
      <c r="D3" s="801" t="s">
        <v>85</v>
      </c>
      <c r="E3" s="802"/>
    </row>
    <row r="4" spans="1:5" ht="33.75" customHeight="1" thickBot="1" x14ac:dyDescent="0.25">
      <c r="A4" s="13"/>
      <c r="B4" s="14" t="s">
        <v>86</v>
      </c>
      <c r="C4" s="15"/>
      <c r="D4" s="801" t="s">
        <v>104</v>
      </c>
      <c r="E4" s="803"/>
    </row>
    <row r="5" spans="1:5" ht="33.75" customHeight="1" thickBot="1" x14ac:dyDescent="0.25">
      <c r="A5" s="13"/>
      <c r="B5" s="14" t="s">
        <v>87</v>
      </c>
      <c r="C5" s="15"/>
      <c r="D5" s="818" t="str">
        <f>IF('実績報告書(通)(例)'!S12="","",'実績報告書(通)(例)'!S12)</f>
        <v>中央シニア倶楽部</v>
      </c>
      <c r="E5" s="819"/>
    </row>
    <row r="6" spans="1:5" ht="33.75" customHeight="1" thickBot="1" x14ac:dyDescent="0.25">
      <c r="A6" s="13"/>
      <c r="B6" s="14" t="s">
        <v>88</v>
      </c>
      <c r="C6" s="15"/>
      <c r="D6" s="8">
        <f>IF('実績報告書(通)(例)'!Q23="","",'実績報告書(通)(例)'!Q23)</f>
        <v>126000</v>
      </c>
      <c r="E6" s="7" t="s">
        <v>103</v>
      </c>
    </row>
    <row r="7" spans="1:5" ht="112.5" customHeight="1" thickBot="1" x14ac:dyDescent="0.25">
      <c r="A7" s="13"/>
      <c r="B7" s="14" t="s">
        <v>89</v>
      </c>
      <c r="C7" s="15"/>
      <c r="D7" s="813" t="s">
        <v>169</v>
      </c>
      <c r="E7" s="814"/>
    </row>
    <row r="8" spans="1:5" ht="112.5" customHeight="1" thickBot="1" x14ac:dyDescent="0.25">
      <c r="A8" s="13"/>
      <c r="B8" s="16" t="s">
        <v>90</v>
      </c>
      <c r="C8" s="15"/>
      <c r="D8" s="815" t="s">
        <v>121</v>
      </c>
      <c r="E8" s="816"/>
    </row>
    <row r="9" spans="1:5" ht="112.5" customHeight="1" thickBot="1" x14ac:dyDescent="0.25">
      <c r="A9" s="13"/>
      <c r="B9" s="14" t="s">
        <v>91</v>
      </c>
      <c r="C9" s="15"/>
      <c r="D9" s="815" t="s">
        <v>157</v>
      </c>
      <c r="E9" s="816"/>
    </row>
    <row r="10" spans="1:5" ht="18.75" customHeight="1" x14ac:dyDescent="0.2">
      <c r="B10" s="810"/>
      <c r="C10" s="810"/>
      <c r="D10" s="810"/>
      <c r="E10" s="810"/>
    </row>
    <row r="11" spans="1:5" ht="15" thickBot="1" x14ac:dyDescent="0.25">
      <c r="A11" s="17" t="s">
        <v>92</v>
      </c>
      <c r="B11" s="18"/>
      <c r="C11" s="18"/>
      <c r="D11" s="18"/>
      <c r="E11" s="18"/>
    </row>
    <row r="12" spans="1:5" ht="33.75" customHeight="1" thickBot="1" x14ac:dyDescent="0.25">
      <c r="A12" s="13"/>
      <c r="B12" s="14" t="s">
        <v>93</v>
      </c>
      <c r="C12" s="15"/>
      <c r="D12" s="811" t="s">
        <v>94</v>
      </c>
      <c r="E12" s="812"/>
    </row>
    <row r="13" spans="1:5" ht="33.75" customHeight="1" thickBot="1" x14ac:dyDescent="0.25">
      <c r="A13" s="13"/>
      <c r="B13" s="14" t="s">
        <v>95</v>
      </c>
      <c r="C13" s="15"/>
      <c r="D13" s="811" t="s">
        <v>96</v>
      </c>
      <c r="E13" s="812"/>
    </row>
    <row r="14" spans="1:5" ht="45" customHeight="1" thickBot="1" x14ac:dyDescent="0.25">
      <c r="A14" s="19"/>
      <c r="B14" s="794" t="s">
        <v>97</v>
      </c>
      <c r="C14" s="20"/>
      <c r="D14" s="790" t="s">
        <v>98</v>
      </c>
      <c r="E14" s="796"/>
    </row>
    <row r="15" spans="1:5" ht="45" customHeight="1" thickBot="1" x14ac:dyDescent="0.25">
      <c r="A15" s="21"/>
      <c r="B15" s="795"/>
      <c r="C15" s="22"/>
      <c r="D15" s="790" t="s">
        <v>99</v>
      </c>
      <c r="E15" s="796"/>
    </row>
    <row r="16" spans="1:5" ht="45" customHeight="1" x14ac:dyDescent="0.2">
      <c r="A16" s="19"/>
      <c r="B16" s="23" t="s">
        <v>100</v>
      </c>
      <c r="C16" s="20"/>
      <c r="D16" s="790"/>
      <c r="E16" s="791"/>
    </row>
    <row r="17" spans="1:5" ht="45" customHeight="1" thickBot="1" x14ac:dyDescent="0.25">
      <c r="A17" s="21"/>
      <c r="B17" s="24" t="s">
        <v>101</v>
      </c>
      <c r="C17" s="22"/>
      <c r="D17" s="792"/>
      <c r="E17" s="793"/>
    </row>
    <row r="18" spans="1:5" ht="30" customHeight="1" x14ac:dyDescent="0.2">
      <c r="B18" s="18"/>
      <c r="C18" s="18"/>
      <c r="D18" s="789"/>
      <c r="E18" s="789"/>
    </row>
    <row r="19" spans="1:5" ht="30" customHeight="1" x14ac:dyDescent="0.2">
      <c r="B19" s="18"/>
      <c r="C19" s="18"/>
      <c r="D19" s="789"/>
      <c r="E19" s="789"/>
    </row>
    <row r="20" spans="1:5" ht="30" customHeight="1" x14ac:dyDescent="0.2">
      <c r="B20" s="18"/>
      <c r="C20" s="18"/>
      <c r="D20" s="789"/>
      <c r="E20" s="789"/>
    </row>
    <row r="21" spans="1:5" ht="30" customHeight="1" x14ac:dyDescent="0.2">
      <c r="B21" s="18"/>
      <c r="C21" s="18"/>
      <c r="D21" s="789"/>
      <c r="E21" s="789"/>
    </row>
    <row r="22" spans="1:5" ht="30" customHeight="1" x14ac:dyDescent="0.2">
      <c r="B22" s="18"/>
      <c r="C22" s="18"/>
      <c r="D22" s="789"/>
      <c r="E22" s="789"/>
    </row>
    <row r="23" spans="1:5" ht="30" customHeight="1" x14ac:dyDescent="0.2">
      <c r="B23" s="18"/>
      <c r="C23" s="18"/>
      <c r="D23" s="789"/>
      <c r="E23" s="789"/>
    </row>
  </sheetData>
  <mergeCells count="21">
    <mergeCell ref="B1:E1"/>
    <mergeCell ref="A2:E2"/>
    <mergeCell ref="D3:E3"/>
    <mergeCell ref="D4:E4"/>
    <mergeCell ref="D5:E5"/>
    <mergeCell ref="D18:E18"/>
    <mergeCell ref="D7:E7"/>
    <mergeCell ref="D8:E8"/>
    <mergeCell ref="D9:E9"/>
    <mergeCell ref="B10:E10"/>
    <mergeCell ref="D12:E12"/>
    <mergeCell ref="D13:E13"/>
    <mergeCell ref="B14:B15"/>
    <mergeCell ref="D14:E14"/>
    <mergeCell ref="D15:E15"/>
    <mergeCell ref="D16:E17"/>
    <mergeCell ref="D19:E19"/>
    <mergeCell ref="D20:E20"/>
    <mergeCell ref="D21:E21"/>
    <mergeCell ref="D22:E22"/>
    <mergeCell ref="D23:E23"/>
  </mergeCells>
  <phoneticPr fontId="1"/>
  <pageMargins left="0.59055118110236227" right="0.59055118110236227" top="0.59055118110236227"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実績報告書(通)</vt:lpstr>
      <vt:lpstr>実績報告書(通)(例)</vt:lpstr>
      <vt:lpstr>収支決算書(通)</vt:lpstr>
      <vt:lpstr>収支決算書(通)(例)</vt:lpstr>
      <vt:lpstr>収入内訳書(通)</vt:lpstr>
      <vt:lpstr>収入内訳書(通)(例）</vt:lpstr>
      <vt:lpstr>実績調書(通)</vt:lpstr>
      <vt:lpstr>実績調書(通)(例)</vt:lpstr>
      <vt:lpstr>'実績調書(通)'!Print_Area</vt:lpstr>
      <vt:lpstr>'実績調書(通)(例)'!Print_Area</vt:lpstr>
      <vt:lpstr>'実績報告書(通)'!Print_Area</vt:lpstr>
      <vt:lpstr>'実績報告書(通)(例)'!Print_Area</vt:lpstr>
      <vt:lpstr>'収支決算書(通)'!Print_Area</vt:lpstr>
      <vt:lpstr>'収支決算書(通)(例)'!Print_Area</vt:lpstr>
      <vt:lpstr>'収入内訳書(通)'!Print_Area</vt:lpstr>
      <vt:lpstr>'収入内訳書(通)(例）'!Print_Area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2025-03-03T05:11:12Z</dcterms:modified>
</cp:coreProperties>
</file>