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4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5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drawings/drawing6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drawings/drawing7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drawings/drawing8.xml" ContentType="application/vnd.openxmlformats-officedocument.drawing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介護高齢共通\301シニアサポート活動＜地ケ班＞\★R６年度の準備\●R６シニサポの準備　作業中のもの\03_マニュアル修正\様式\01_令和5年度　様式集(通所型・住民主体型)\2_「概算払い」の請求【時期：5月・11月】　令和6年度分\"/>
    </mc:Choice>
  </mc:AlternateContent>
  <bookViews>
    <workbookView xWindow="-120" yWindow="-120" windowWidth="20730" windowHeight="11160" tabRatio="637" activeTab="3"/>
  </bookViews>
  <sheets>
    <sheet name="請求書(通)" sheetId="35" r:id="rId1"/>
    <sheet name="請求書(通)(例)" sheetId="36" r:id="rId2"/>
    <sheet name="請求額内訳書の記入方法" sheetId="37" r:id="rId3"/>
    <sheet name="請求額内訳書" sheetId="30" r:id="rId4"/>
    <sheet name="パターン1(例)" sheetId="21" r:id="rId5"/>
    <sheet name="パターン2(例)" sheetId="34" r:id="rId6"/>
    <sheet name="パターン3(例)" sheetId="16" r:id="rId7"/>
    <sheet name="パターン4(例)" sheetId="31" r:id="rId8"/>
    <sheet name="パターン5(例)" sheetId="33" r:id="rId9"/>
  </sheets>
  <definedNames>
    <definedName name="_xlnm.Print_Area" localSheetId="4">'パターン1(例)'!$A$1:$AO$27</definedName>
    <definedName name="_xlnm.Print_Area" localSheetId="5">'パターン2(例)'!$A$1:$AO$27</definedName>
    <definedName name="_xlnm.Print_Area" localSheetId="6">'パターン3(例)'!$A$1:$AO$27</definedName>
    <definedName name="_xlnm.Print_Area" localSheetId="7">'パターン4(例)'!$A$1:$AO$27</definedName>
    <definedName name="_xlnm.Print_Area" localSheetId="8">'パターン5(例)'!$A$1:$AO$27</definedName>
    <definedName name="_xlnm.Print_Area" localSheetId="3">請求額内訳書!$A$1:$AO$27</definedName>
    <definedName name="_xlnm.Print_Area" localSheetId="0">'請求書(通)'!$A$1:$AF$46</definedName>
    <definedName name="_xlnm.Print_Area" localSheetId="1">'請求書(通)(例)'!$A$1:$AF$46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6" i="31" l="1"/>
  <c r="AK6" i="21"/>
  <c r="AK6" i="34"/>
  <c r="AK6" i="16"/>
  <c r="AK6" i="33"/>
  <c r="AK6" i="30"/>
  <c r="P6" i="21"/>
  <c r="P6" i="34"/>
  <c r="P6" i="16"/>
  <c r="P6" i="31"/>
  <c r="P6" i="33"/>
  <c r="P6" i="30"/>
  <c r="X4" i="36" l="1"/>
  <c r="K2" i="36"/>
  <c r="W31" i="35" l="1"/>
  <c r="G4" i="30" l="1"/>
  <c r="W31" i="36" l="1"/>
  <c r="AJ21" i="33" l="1"/>
  <c r="AL21" i="33" s="1"/>
  <c r="AJ20" i="33"/>
  <c r="AL20" i="33" s="1"/>
  <c r="AJ19" i="33"/>
  <c r="AL19" i="33" s="1"/>
  <c r="AJ18" i="33"/>
  <c r="AL18" i="33" s="1"/>
  <c r="AJ17" i="33"/>
  <c r="AL17" i="33" s="1"/>
  <c r="AJ16" i="33"/>
  <c r="AL16" i="33" s="1"/>
  <c r="AJ15" i="33"/>
  <c r="AL15" i="33" s="1"/>
  <c r="AJ14" i="33"/>
  <c r="AL14" i="33" s="1"/>
  <c r="AJ13" i="33"/>
  <c r="AL13" i="33" s="1"/>
  <c r="AJ12" i="33"/>
  <c r="AL12" i="33" s="1"/>
  <c r="AJ11" i="33"/>
  <c r="AL11" i="33" s="1"/>
  <c r="W6" i="33" s="1"/>
  <c r="AL25" i="34"/>
  <c r="AJ24" i="34"/>
  <c r="AL24" i="34" s="1"/>
  <c r="AJ23" i="34"/>
  <c r="AL23" i="34" s="1"/>
  <c r="AJ21" i="34"/>
  <c r="AL21" i="34" s="1"/>
  <c r="AJ20" i="34"/>
  <c r="AL20" i="34" s="1"/>
  <c r="AJ19" i="34"/>
  <c r="AL19" i="34" s="1"/>
  <c r="AJ18" i="34"/>
  <c r="AL18" i="34" s="1"/>
  <c r="AJ17" i="34"/>
  <c r="AL17" i="34" s="1"/>
  <c r="AJ16" i="34"/>
  <c r="AL16" i="34" s="1"/>
  <c r="AJ15" i="34"/>
  <c r="AL15" i="34" s="1"/>
  <c r="AJ14" i="34"/>
  <c r="AL14" i="34" s="1"/>
  <c r="AJ13" i="34"/>
  <c r="AL13" i="34" s="1"/>
  <c r="AJ12" i="34"/>
  <c r="AL12" i="34" s="1"/>
  <c r="AJ11" i="34"/>
  <c r="AL11" i="34" s="1"/>
  <c r="W6" i="34" s="1"/>
  <c r="AJ23" i="21"/>
  <c r="AJ23" i="16"/>
  <c r="AJ23" i="31"/>
  <c r="AJ23" i="33"/>
  <c r="AJ23" i="30"/>
  <c r="AD6" i="34" l="1"/>
  <c r="E6" i="34" s="1"/>
  <c r="AD6" i="33"/>
  <c r="E6" i="33" s="1"/>
  <c r="AL25" i="33"/>
  <c r="AJ24" i="33"/>
  <c r="AL24" i="33" s="1"/>
  <c r="AL23" i="33"/>
  <c r="AL25" i="31"/>
  <c r="AJ24" i="31"/>
  <c r="AL24" i="31" s="1"/>
  <c r="AL23" i="31"/>
  <c r="AJ21" i="31"/>
  <c r="AL21" i="31" s="1"/>
  <c r="AJ20" i="31"/>
  <c r="AL20" i="31" s="1"/>
  <c r="AJ19" i="31"/>
  <c r="AL19" i="31" s="1"/>
  <c r="AJ18" i="31"/>
  <c r="AL18" i="31" s="1"/>
  <c r="AJ17" i="31"/>
  <c r="AL17" i="31" s="1"/>
  <c r="AJ16" i="31"/>
  <c r="AL16" i="31" s="1"/>
  <c r="AJ15" i="31"/>
  <c r="AL15" i="31" s="1"/>
  <c r="AJ14" i="31"/>
  <c r="AL14" i="31" s="1"/>
  <c r="AJ13" i="31"/>
  <c r="AL13" i="31" s="1"/>
  <c r="AJ12" i="31"/>
  <c r="AL12" i="31" s="1"/>
  <c r="AJ11" i="31"/>
  <c r="AL11" i="31" s="1"/>
  <c r="W6" i="31" s="1"/>
  <c r="AD6" i="31" l="1"/>
  <c r="E6" i="31"/>
  <c r="AL25" i="30"/>
  <c r="AJ24" i="30"/>
  <c r="AL24" i="30" s="1"/>
  <c r="AL23" i="30"/>
  <c r="AJ21" i="30"/>
  <c r="AL21" i="30" s="1"/>
  <c r="AJ20" i="30"/>
  <c r="AL20" i="30" s="1"/>
  <c r="AJ19" i="30"/>
  <c r="AL19" i="30" s="1"/>
  <c r="AJ18" i="30"/>
  <c r="AL18" i="30" s="1"/>
  <c r="AJ17" i="30"/>
  <c r="AL17" i="30" s="1"/>
  <c r="AJ16" i="30"/>
  <c r="AL16" i="30" s="1"/>
  <c r="AJ15" i="30"/>
  <c r="AL15" i="30" s="1"/>
  <c r="AJ14" i="30"/>
  <c r="AL14" i="30" s="1"/>
  <c r="AJ13" i="30"/>
  <c r="AL13" i="30" s="1"/>
  <c r="AJ12" i="30"/>
  <c r="AL12" i="30" s="1"/>
  <c r="AJ11" i="30"/>
  <c r="AL11" i="30" s="1"/>
  <c r="W6" i="30" s="1"/>
  <c r="AD6" i="30" l="1"/>
  <c r="E6" i="30" s="1"/>
  <c r="AL25" i="21"/>
  <c r="AJ21" i="21"/>
  <c r="AL21" i="21" s="1"/>
  <c r="AJ20" i="21"/>
  <c r="AL20" i="21" s="1"/>
  <c r="AJ19" i="21"/>
  <c r="AL19" i="21" s="1"/>
  <c r="AJ18" i="21"/>
  <c r="AL18" i="21" s="1"/>
  <c r="AJ17" i="21"/>
  <c r="AL17" i="21" s="1"/>
  <c r="AJ16" i="21"/>
  <c r="AL16" i="21" s="1"/>
  <c r="AJ15" i="21"/>
  <c r="AL15" i="21" s="1"/>
  <c r="AJ14" i="21"/>
  <c r="AL14" i="21" s="1"/>
  <c r="AJ13" i="21"/>
  <c r="AL13" i="21" s="1"/>
  <c r="AJ12" i="21"/>
  <c r="AL12" i="21" s="1"/>
  <c r="AJ11" i="21"/>
  <c r="AL11" i="21" s="1"/>
  <c r="W6" i="21" s="1"/>
  <c r="AD6" i="21" l="1"/>
  <c r="E6" i="21"/>
  <c r="AL23" i="21"/>
  <c r="AJ24" i="21"/>
  <c r="AL24" i="21" s="1"/>
  <c r="AL25" i="16"/>
  <c r="AJ21" i="16"/>
  <c r="AL21" i="16" s="1"/>
  <c r="AJ20" i="16"/>
  <c r="AL20" i="16" s="1"/>
  <c r="AJ19" i="16"/>
  <c r="AL19" i="16" s="1"/>
  <c r="AJ18" i="16"/>
  <c r="AL18" i="16" s="1"/>
  <c r="AJ17" i="16"/>
  <c r="AL17" i="16" s="1"/>
  <c r="AJ16" i="16"/>
  <c r="AL16" i="16" s="1"/>
  <c r="AJ15" i="16"/>
  <c r="AL15" i="16" s="1"/>
  <c r="AJ14" i="16"/>
  <c r="AL14" i="16" s="1"/>
  <c r="AJ13" i="16"/>
  <c r="AL13" i="16" s="1"/>
  <c r="AJ12" i="16"/>
  <c r="AL12" i="16" s="1"/>
  <c r="AJ11" i="16"/>
  <c r="AL11" i="16" s="1"/>
  <c r="W6" i="16" s="1"/>
  <c r="AD6" i="16" l="1"/>
  <c r="E6" i="16" s="1"/>
  <c r="AL23" i="16"/>
  <c r="AJ24" i="16"/>
  <c r="AL24" i="16" s="1"/>
</calcChain>
</file>

<file path=xl/sharedStrings.xml><?xml version="1.0" encoding="utf-8"?>
<sst xmlns="http://schemas.openxmlformats.org/spreadsheetml/2006/main" count="590" uniqueCount="115">
  <si>
    <t>補助金等の名称</t>
    <phoneticPr fontId="4"/>
  </si>
  <si>
    <t>団体名</t>
    <rPh sb="0" eb="2">
      <t>ダンタイ</t>
    </rPh>
    <rPh sb="2" eb="3">
      <t>メイ</t>
    </rPh>
    <phoneticPr fontId="4"/>
  </si>
  <si>
    <t>円</t>
    <rPh sb="0" eb="1">
      <t>エン</t>
    </rPh>
    <phoneticPr fontId="4"/>
  </si>
  <si>
    <t>実費分</t>
    <rPh sb="0" eb="2">
      <t>ジッピ</t>
    </rPh>
    <rPh sb="2" eb="3">
      <t>ブン</t>
    </rPh>
    <phoneticPr fontId="4"/>
  </si>
  <si>
    <t>補助事業等の名称</t>
    <phoneticPr fontId="4"/>
  </si>
  <si>
    <t>基本額（1～3人）</t>
    <rPh sb="0" eb="2">
      <t>キホン</t>
    </rPh>
    <rPh sb="2" eb="3">
      <t>ガク</t>
    </rPh>
    <rPh sb="7" eb="8">
      <t>ニン</t>
    </rPh>
    <phoneticPr fontId="4"/>
  </si>
  <si>
    <t>利用者負担金</t>
    <rPh sb="0" eb="3">
      <t>リヨウシャ</t>
    </rPh>
    <rPh sb="3" eb="5">
      <t>フタン</t>
    </rPh>
    <rPh sb="5" eb="6">
      <t>キン</t>
    </rPh>
    <phoneticPr fontId="4"/>
  </si>
  <si>
    <t>相模原市シニアサポート活動運営事業費補助金</t>
    <phoneticPr fontId="1"/>
  </si>
  <si>
    <t>シニアサポート活動（通所型・住民主体型）</t>
    <phoneticPr fontId="1"/>
  </si>
  <si>
    <t>基本額
＋
加算額</t>
    <rPh sb="0" eb="2">
      <t>キホン</t>
    </rPh>
    <rPh sb="2" eb="3">
      <t>ガク</t>
    </rPh>
    <rPh sb="6" eb="8">
      <t>カサン</t>
    </rPh>
    <rPh sb="8" eb="9">
      <t>ガク</t>
    </rPh>
    <phoneticPr fontId="4"/>
  </si>
  <si>
    <t>その他収入</t>
    <rPh sb="2" eb="3">
      <t>タ</t>
    </rPh>
    <rPh sb="3" eb="5">
      <t>シュウニュウ</t>
    </rPh>
    <phoneticPr fontId="1"/>
  </si>
  <si>
    <t>基本費</t>
    <rPh sb="0" eb="2">
      <t>キホン</t>
    </rPh>
    <rPh sb="2" eb="3">
      <t>ヒ</t>
    </rPh>
    <phoneticPr fontId="1"/>
  </si>
  <si>
    <t>活動費加算</t>
    <rPh sb="0" eb="2">
      <t>カツドウ</t>
    </rPh>
    <rPh sb="2" eb="3">
      <t>ヒ</t>
    </rPh>
    <rPh sb="3" eb="5">
      <t>カサン</t>
    </rPh>
    <phoneticPr fontId="4"/>
  </si>
  <si>
    <t>送迎加算</t>
    <rPh sb="0" eb="2">
      <t>ソウゲイ</t>
    </rPh>
    <rPh sb="2" eb="4">
      <t>カサン</t>
    </rPh>
    <phoneticPr fontId="4"/>
  </si>
  <si>
    <t>会場費</t>
    <rPh sb="0" eb="2">
      <t>カイジョウ</t>
    </rPh>
    <rPh sb="2" eb="3">
      <t>ヒ</t>
    </rPh>
    <phoneticPr fontId="4"/>
  </si>
  <si>
    <t>合計金額</t>
    <rPh sb="0" eb="2">
      <t>ゴウケイ</t>
    </rPh>
    <rPh sb="2" eb="4">
      <t>キンガク</t>
    </rPh>
    <phoneticPr fontId="1"/>
  </si>
  <si>
    <t>通所型</t>
    <rPh sb="0" eb="2">
      <t>ツウショ</t>
    </rPh>
    <rPh sb="2" eb="3">
      <t>ガタ</t>
    </rPh>
    <phoneticPr fontId="1"/>
  </si>
  <si>
    <t>市補助金外</t>
    <rPh sb="0" eb="1">
      <t>シ</t>
    </rPh>
    <rPh sb="1" eb="4">
      <t>ホジョキン</t>
    </rPh>
    <rPh sb="4" eb="5">
      <t>ガイ</t>
    </rPh>
    <phoneticPr fontId="4"/>
  </si>
  <si>
    <t>【申請月</t>
    <rPh sb="1" eb="3">
      <t>シンセイ</t>
    </rPh>
    <rPh sb="3" eb="4">
      <t>ツキ</t>
    </rPh>
    <phoneticPr fontId="1"/>
  </si>
  <si>
    <t>円】</t>
    <rPh sb="0" eb="1">
      <t>エン</t>
    </rPh>
    <phoneticPr fontId="1"/>
  </si>
  <si>
    <t>合計
回数</t>
    <rPh sb="0" eb="2">
      <t>ゴウケイ</t>
    </rPh>
    <rPh sb="3" eb="5">
      <t>カイスウ</t>
    </rPh>
    <phoneticPr fontId="1"/>
  </si>
  <si>
    <r>
      <t xml:space="preserve">
</t>
    </r>
    <r>
      <rPr>
        <b/>
        <sz val="10"/>
        <rFont val="ＭＳ Ｐゴシック"/>
        <family val="3"/>
        <charset val="128"/>
      </rPr>
      <t>1回の金額</t>
    </r>
    <rPh sb="2" eb="3">
      <t>カイ</t>
    </rPh>
    <rPh sb="4" eb="6">
      <t>キンガク</t>
    </rPh>
    <phoneticPr fontId="1"/>
  </si>
  <si>
    <t>　　　　月</t>
    <rPh sb="4" eb="5">
      <t>ツキ</t>
    </rPh>
    <phoneticPr fontId="1"/>
  </si>
  <si>
    <t>円</t>
    <rPh sb="0" eb="1">
      <t>エン</t>
    </rPh>
    <phoneticPr fontId="1"/>
  </si>
  <si>
    <t>中央シニア倶楽部</t>
    <rPh sb="0" eb="2">
      <t>チュウオウ</t>
    </rPh>
    <rPh sb="5" eb="8">
      <t>クラブ</t>
    </rPh>
    <phoneticPr fontId="1"/>
  </si>
  <si>
    <t>●実績（予定）</t>
    <phoneticPr fontId="1"/>
  </si>
  <si>
    <t>備考</t>
    <rPh sb="0" eb="2">
      <t>ビコウ</t>
    </rPh>
    <phoneticPr fontId="1"/>
  </si>
  <si>
    <t>●実績（予定）</t>
    <rPh sb="4" eb="6">
      <t>ヨテイ</t>
    </rPh>
    <phoneticPr fontId="1"/>
  </si>
  <si>
    <t>4月（10月）の申請時に、「概算払い」を選択した団体</t>
    <rPh sb="1" eb="2">
      <t>ガツ</t>
    </rPh>
    <rPh sb="5" eb="6">
      <t>ガツ</t>
    </rPh>
    <rPh sb="8" eb="11">
      <t>シンセイジ</t>
    </rPh>
    <rPh sb="14" eb="16">
      <t>ガイサン</t>
    </rPh>
    <rPh sb="16" eb="17">
      <t>ハラ</t>
    </rPh>
    <rPh sb="20" eb="22">
      <t>センタク</t>
    </rPh>
    <rPh sb="24" eb="26">
      <t>ダンタイ</t>
    </rPh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</si>
  <si>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</si>
  <si>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</si>
  <si>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</si>
  <si>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</si>
  <si>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相　模　原　市　長　　あて</t>
    <rPh sb="0" eb="1">
      <t>ソウ</t>
    </rPh>
    <rPh sb="2" eb="3">
      <t>モ</t>
    </rPh>
    <rPh sb="4" eb="5">
      <t>ハラ</t>
    </rPh>
    <rPh sb="6" eb="7">
      <t>シ</t>
    </rPh>
    <rPh sb="8" eb="9">
      <t>チョウ</t>
    </rPh>
    <phoneticPr fontId="1"/>
  </si>
  <si>
    <t>住所又は所在地</t>
    <rPh sb="0" eb="2">
      <t>ジュウショ</t>
    </rPh>
    <rPh sb="2" eb="3">
      <t>マタ</t>
    </rPh>
    <rPh sb="4" eb="7">
      <t>ショザイチ</t>
    </rPh>
    <phoneticPr fontId="1"/>
  </si>
  <si>
    <t>請求人 名称</t>
    <rPh sb="0" eb="2">
      <t>セイキュウ</t>
    </rPh>
    <rPh sb="2" eb="3">
      <t>ニン</t>
    </rPh>
    <rPh sb="4" eb="6">
      <t>メイショウ</t>
    </rPh>
    <phoneticPr fontId="1"/>
  </si>
  <si>
    <t>代表</t>
    <rPh sb="0" eb="2">
      <t>ダイヒョウ</t>
    </rPh>
    <phoneticPr fontId="1"/>
  </si>
  <si>
    <t>会長</t>
    <rPh sb="0" eb="2">
      <t>カイチョウ</t>
    </rPh>
    <phoneticPr fontId="1"/>
  </si>
  <si>
    <t>　　　</t>
    <phoneticPr fontId="1"/>
  </si>
  <si>
    <t>月</t>
    <rPh sb="0" eb="1">
      <t>ガツ</t>
    </rPh>
    <phoneticPr fontId="1"/>
  </si>
  <si>
    <t>相模原市指令（高障支）第</t>
    <rPh sb="0" eb="4">
      <t>サガミハラシ</t>
    </rPh>
    <rPh sb="4" eb="6">
      <t>シレイ</t>
    </rPh>
    <rPh sb="7" eb="8">
      <t>タカ</t>
    </rPh>
    <phoneticPr fontId="1"/>
  </si>
  <si>
    <t>号</t>
    <rPh sb="0" eb="1">
      <t>ゴウ</t>
    </rPh>
    <phoneticPr fontId="1"/>
  </si>
  <si>
    <t>で交付決定の</t>
    <rPh sb="1" eb="3">
      <t>コウフ</t>
    </rPh>
    <rPh sb="3" eb="5">
      <t>ケッテイ</t>
    </rPh>
    <phoneticPr fontId="1"/>
  </si>
  <si>
    <t>センター長</t>
    <rPh sb="4" eb="5">
      <t>チョウ</t>
    </rPh>
    <phoneticPr fontId="1"/>
  </si>
  <si>
    <t>ありました件につき、相模原市補助金等に係る予算の執行に関する規則第18条の規定により請求します。</t>
    <rPh sb="37" eb="39">
      <t>キテイ</t>
    </rPh>
    <rPh sb="42" eb="44">
      <t>セイキュウ</t>
    </rPh>
    <phoneticPr fontId="1"/>
  </si>
  <si>
    <t>補助事業等の名称</t>
    <rPh sb="0" eb="2">
      <t>ホジョ</t>
    </rPh>
    <rPh sb="2" eb="4">
      <t>ジギョウ</t>
    </rPh>
    <rPh sb="4" eb="5">
      <t>トウ</t>
    </rPh>
    <rPh sb="6" eb="8">
      <t>メイショウ</t>
    </rPh>
    <phoneticPr fontId="1"/>
  </si>
  <si>
    <t>シニアサポート活動（通所型・住民主体型）</t>
    <rPh sb="7" eb="9">
      <t>カツドウ</t>
    </rPh>
    <rPh sb="10" eb="12">
      <t>ツウショ</t>
    </rPh>
    <rPh sb="12" eb="13">
      <t>ガタ</t>
    </rPh>
    <rPh sb="14" eb="16">
      <t>ジュウミン</t>
    </rPh>
    <rPh sb="16" eb="19">
      <t>シュタイガタ</t>
    </rPh>
    <phoneticPr fontId="1"/>
  </si>
  <si>
    <t>補助金等の名称</t>
    <rPh sb="0" eb="2">
      <t>ホジョ</t>
    </rPh>
    <rPh sb="2" eb="3">
      <t>キン</t>
    </rPh>
    <rPh sb="3" eb="4">
      <t>トウ</t>
    </rPh>
    <rPh sb="5" eb="7">
      <t>メイショウ</t>
    </rPh>
    <phoneticPr fontId="1"/>
  </si>
  <si>
    <t>相模原市シニアサポート活動運営事業費補助金</t>
    <rPh sb="0" eb="4">
      <t>サガミハラシ</t>
    </rPh>
    <rPh sb="11" eb="13">
      <t>カツドウ</t>
    </rPh>
    <rPh sb="13" eb="15">
      <t>ウンエイ</t>
    </rPh>
    <rPh sb="15" eb="17">
      <t>ジギョウ</t>
    </rPh>
    <rPh sb="17" eb="18">
      <t>ヒ</t>
    </rPh>
    <rPh sb="18" eb="21">
      <t>ホジョキン</t>
    </rPh>
    <phoneticPr fontId="1"/>
  </si>
  <si>
    <t>補助金等交付決定通知額</t>
    <rPh sb="0" eb="3">
      <t>ホジョキン</t>
    </rPh>
    <rPh sb="3" eb="4">
      <t>トウ</t>
    </rPh>
    <rPh sb="4" eb="6">
      <t>コウフ</t>
    </rPh>
    <rPh sb="6" eb="8">
      <t>ケッテイ</t>
    </rPh>
    <rPh sb="8" eb="10">
      <t>ツウチ</t>
    </rPh>
    <rPh sb="10" eb="11">
      <t>ガク</t>
    </rPh>
    <phoneticPr fontId="1"/>
  </si>
  <si>
    <t>既交付額</t>
    <rPh sb="0" eb="1">
      <t>キ</t>
    </rPh>
    <rPh sb="1" eb="3">
      <t>コウフ</t>
    </rPh>
    <rPh sb="3" eb="4">
      <t>ガク</t>
    </rPh>
    <phoneticPr fontId="1"/>
  </si>
  <si>
    <t>今回交付請求額</t>
    <rPh sb="0" eb="2">
      <t>コンカイ</t>
    </rPh>
    <rPh sb="2" eb="4">
      <t>コウフ</t>
    </rPh>
    <rPh sb="4" eb="6">
      <t>セイキュウ</t>
    </rPh>
    <rPh sb="6" eb="7">
      <t>ガク</t>
    </rPh>
    <phoneticPr fontId="1"/>
  </si>
  <si>
    <t>未交付額</t>
    <rPh sb="0" eb="1">
      <t>ミ</t>
    </rPh>
    <rPh sb="1" eb="4">
      <t>コウフガク</t>
    </rPh>
    <phoneticPr fontId="1"/>
  </si>
  <si>
    <t>添　付　書　類</t>
    <rPh sb="0" eb="1">
      <t>テン</t>
    </rPh>
    <rPh sb="2" eb="3">
      <t>ツキ</t>
    </rPh>
    <rPh sb="4" eb="5">
      <t>ショ</t>
    </rPh>
    <rPh sb="6" eb="7">
      <t>タグイ</t>
    </rPh>
    <phoneticPr fontId="1"/>
  </si>
  <si>
    <t>(1)　補助金等交付決定通知書の写し
(2)　請求額内訳書</t>
    <rPh sb="4" eb="6">
      <t>ホジョ</t>
    </rPh>
    <rPh sb="6" eb="7">
      <t>キン</t>
    </rPh>
    <rPh sb="7" eb="8">
      <t>トウ</t>
    </rPh>
    <rPh sb="8" eb="10">
      <t>コウフ</t>
    </rPh>
    <rPh sb="10" eb="12">
      <t>ケッテイ</t>
    </rPh>
    <rPh sb="12" eb="14">
      <t>ツウチ</t>
    </rPh>
    <rPh sb="14" eb="15">
      <t>ショ</t>
    </rPh>
    <rPh sb="16" eb="17">
      <t>ウツ</t>
    </rPh>
    <rPh sb="23" eb="25">
      <t>セイキュウ</t>
    </rPh>
    <rPh sb="25" eb="26">
      <t>ガク</t>
    </rPh>
    <rPh sb="26" eb="28">
      <t>ウチワケ</t>
    </rPh>
    <rPh sb="28" eb="29">
      <t>ショ</t>
    </rPh>
    <phoneticPr fontId="1"/>
  </si>
  <si>
    <r>
      <rPr>
        <b/>
        <sz val="11"/>
        <color theme="1"/>
        <rFont val="ＭＳ 明朝"/>
        <family val="1"/>
        <charset val="128"/>
      </rPr>
      <t>※　氏名を本人が自署する場合は、押印不要です。
　</t>
    </r>
    <r>
      <rPr>
        <sz val="11"/>
        <color theme="1"/>
        <rFont val="ＭＳ 明朝"/>
        <family val="1"/>
        <charset val="128"/>
      </rPr>
      <t>自署又は押印がない場合は、内容等の確認をさせていただく場合がありますので、下記に連絡先を記載してください。</t>
    </r>
    <phoneticPr fontId="1"/>
  </si>
  <si>
    <t>連絡先　　　　　　　（　　　　　）</t>
    <rPh sb="0" eb="2">
      <t>レンラク</t>
    </rPh>
    <rPh sb="2" eb="3">
      <t>サキ</t>
    </rPh>
    <phoneticPr fontId="1"/>
  </si>
  <si>
    <t>(</t>
    <phoneticPr fontId="1"/>
  </si>
  <si>
    <t>)</t>
    <phoneticPr fontId="1"/>
  </si>
  <si>
    <t>　 法人その他の団体で、自署又は押印がない場合は、上記連絡先のほか、本書類発行についての責任者氏名もあわせて記載してください。</t>
    <phoneticPr fontId="1"/>
  </si>
  <si>
    <t>責任者氏名</t>
    <rPh sb="0" eb="3">
      <t>セキニンシャ</t>
    </rPh>
    <rPh sb="3" eb="5">
      <t>シメイ</t>
    </rPh>
    <phoneticPr fontId="1"/>
  </si>
  <si>
    <t>【市担当課処理欄】</t>
    <phoneticPr fontId="1"/>
  </si>
  <si>
    <t>確認方法</t>
    <rPh sb="0" eb="2">
      <t>カクニン</t>
    </rPh>
    <rPh sb="2" eb="4">
      <t>ホウホウ</t>
    </rPh>
    <phoneticPr fontId="1"/>
  </si>
  <si>
    <t>確認者</t>
    <rPh sb="0" eb="2">
      <t>カクニン</t>
    </rPh>
    <rPh sb="2" eb="3">
      <t>シャ</t>
    </rPh>
    <phoneticPr fontId="1"/>
  </si>
  <si>
    <t>記載例</t>
    <rPh sb="0" eb="2">
      <t>キサイ</t>
    </rPh>
    <rPh sb="2" eb="3">
      <t>レイ</t>
    </rPh>
    <phoneticPr fontId="1"/>
  </si>
  <si>
    <t>相模　太郎</t>
    <rPh sb="0" eb="2">
      <t>サガミ</t>
    </rPh>
    <rPh sb="3" eb="5">
      <t>タロウ</t>
    </rPh>
    <phoneticPr fontId="1"/>
  </si>
  <si>
    <t>円/回×</t>
    <rPh sb="0" eb="1">
      <t>エン</t>
    </rPh>
    <rPh sb="2" eb="3">
      <t>カイ</t>
    </rPh>
    <phoneticPr fontId="1"/>
  </si>
  <si>
    <t>円/人×</t>
    <rPh sb="0" eb="1">
      <t>エン</t>
    </rPh>
    <rPh sb="2" eb="3">
      <t>ニン</t>
    </rPh>
    <phoneticPr fontId="1"/>
  </si>
  <si>
    <t>円/人×</t>
    <rPh sb="0" eb="1">
      <t>エン</t>
    </rPh>
    <rPh sb="2" eb="3">
      <t>ヒト</t>
    </rPh>
    <phoneticPr fontId="1"/>
  </si>
  <si>
    <t>年度　補助金等交付請求書（概算払用）</t>
    <rPh sb="0" eb="1">
      <t>ネン</t>
    </rPh>
    <rPh sb="1" eb="2">
      <t>ド</t>
    </rPh>
    <phoneticPr fontId="1"/>
  </si>
  <si>
    <t>氏名又は代表者氏名</t>
    <rPh sb="0" eb="2">
      <t>シメイ</t>
    </rPh>
    <rPh sb="2" eb="3">
      <t>マタ</t>
    </rPh>
    <rPh sb="4" eb="6">
      <t>ダイヒョウ</t>
    </rPh>
    <rPh sb="6" eb="7">
      <t>シャ</t>
    </rPh>
    <rPh sb="7" eb="9">
      <t>シメイ</t>
    </rPh>
    <phoneticPr fontId="1"/>
  </si>
  <si>
    <t>加算費</t>
    <rPh sb="0" eb="2">
      <t>カサン</t>
    </rPh>
    <rPh sb="2" eb="3">
      <t>ヒ</t>
    </rPh>
    <phoneticPr fontId="1"/>
  </si>
  <si>
    <t>会場費</t>
    <rPh sb="0" eb="3">
      <t>カイジョウヒ</t>
    </rPh>
    <phoneticPr fontId="1"/>
  </si>
  <si>
    <t>請求内訳</t>
    <rPh sb="0" eb="2">
      <t>セイキュウ</t>
    </rPh>
    <rPh sb="2" eb="4">
      <t>ウチワケ</t>
    </rPh>
    <phoneticPr fontId="1"/>
  </si>
  <si>
    <t>請求額</t>
    <rPh sb="0" eb="3">
      <t>セイキュウガク</t>
    </rPh>
    <phoneticPr fontId="1"/>
  </si>
  <si>
    <t>4～6人</t>
    <rPh sb="3" eb="4">
      <t>ニン</t>
    </rPh>
    <phoneticPr fontId="4"/>
  </si>
  <si>
    <t>7～9人</t>
    <rPh sb="3" eb="4">
      <t>ニン</t>
    </rPh>
    <phoneticPr fontId="4"/>
  </si>
  <si>
    <t>〇〇〇</t>
    <phoneticPr fontId="1"/>
  </si>
  <si>
    <t>〇〇〇〇</t>
    <phoneticPr fontId="1"/>
  </si>
  <si>
    <t>相模原市中央区中央2-11-15-501</t>
    <rPh sb="0" eb="4">
      <t>サガミハラシ</t>
    </rPh>
    <rPh sb="4" eb="7">
      <t>チュウオウク</t>
    </rPh>
    <rPh sb="7" eb="9">
      <t>チュウオウ</t>
    </rPh>
    <phoneticPr fontId="1"/>
  </si>
  <si>
    <t>市補助金（予定）</t>
    <rPh sb="0" eb="1">
      <t>シ</t>
    </rPh>
    <rPh sb="1" eb="4">
      <t>ホジョキン</t>
    </rPh>
    <rPh sb="5" eb="7">
      <t>ヨテイ</t>
    </rPh>
    <phoneticPr fontId="1"/>
  </si>
  <si>
    <t>10～12人</t>
    <rPh sb="5" eb="6">
      <t>ニン</t>
    </rPh>
    <phoneticPr fontId="4"/>
  </si>
  <si>
    <t>令和6年</t>
    <rPh sb="0" eb="2">
      <t>レイワ</t>
    </rPh>
    <rPh sb="3" eb="4">
      <t>ネン</t>
    </rPh>
    <phoneticPr fontId="1"/>
  </si>
  <si>
    <t>奨励金</t>
    <rPh sb="0" eb="3">
      <t>ショウレイキン</t>
    </rPh>
    <phoneticPr fontId="1"/>
  </si>
  <si>
    <t>奨励金</t>
    <rPh sb="0" eb="3">
      <t>ショウレイキン</t>
    </rPh>
    <phoneticPr fontId="24"/>
  </si>
  <si>
    <t>円</t>
    <rPh sb="0" eb="1">
      <t>エン</t>
    </rPh>
    <phoneticPr fontId="24"/>
  </si>
  <si>
    <t>人</t>
    <rPh sb="0" eb="1">
      <t>ヒト</t>
    </rPh>
    <phoneticPr fontId="24"/>
  </si>
  <si>
    <t>【請求額内訳書】→請求書提出時に添付してください。</t>
    <rPh sb="1" eb="3">
      <t>セイキュウ</t>
    </rPh>
    <rPh sb="3" eb="4">
      <t>ガク</t>
    </rPh>
    <rPh sb="4" eb="6">
      <t>ウチワケ</t>
    </rPh>
    <rPh sb="6" eb="7">
      <t>ショ</t>
    </rPh>
    <phoneticPr fontId="1"/>
  </si>
  <si>
    <t>（請求額のパターン）</t>
    <rPh sb="1" eb="3">
      <t>セイキュウ</t>
    </rPh>
    <rPh sb="3" eb="4">
      <t>ガク</t>
    </rPh>
    <phoneticPr fontId="1"/>
  </si>
  <si>
    <t>申請時期</t>
    <rPh sb="0" eb="2">
      <t>シンセイ</t>
    </rPh>
    <rPh sb="2" eb="4">
      <t>ジキ</t>
    </rPh>
    <phoneticPr fontId="1"/>
  </si>
  <si>
    <t>請求時期</t>
    <rPh sb="2" eb="4">
      <t>ジキ</t>
    </rPh>
    <phoneticPr fontId="1"/>
  </si>
  <si>
    <t>請求内訳書（例）のパターン</t>
    <rPh sb="6" eb="7">
      <t>レイ</t>
    </rPh>
    <phoneticPr fontId="1"/>
  </si>
  <si>
    <t>請求内容の例</t>
    <phoneticPr fontId="1"/>
  </si>
  <si>
    <t>年度末精算の有無</t>
    <phoneticPr fontId="1"/>
  </si>
  <si>
    <t>５月</t>
  </si>
  <si>
    <t>基本費、会場費及び加算費を全額請求</t>
  </si>
  <si>
    <t>4月
申請団体</t>
    <phoneticPr fontId="1"/>
  </si>
  <si>
    <t>基本費、会場費及び加算費の一部を請求</t>
  </si>
  <si>
    <t>・基本費のみ</t>
  </si>
  <si>
    <t>・基本費＋会場費</t>
  </si>
  <si>
    <t>・基本費＋会場費＋加算（4～9月分）</t>
  </si>
  <si>
    <t>有</t>
  </si>
  <si>
    <t>11月</t>
  </si>
  <si>
    <t>5月に未請求分を請求</t>
  </si>
  <si>
    <t>（会場費及び加算は、10～3月分）</t>
  </si>
  <si>
    <t>10月
申請団体</t>
    <phoneticPr fontId="1"/>
  </si>
  <si>
    <t>11月</t>
    <phoneticPr fontId="1"/>
  </si>
  <si>
    <t>１１月～３月までの</t>
  </si>
  <si>
    <t>パターン１【概算払い】5月請求</t>
    <rPh sb="6" eb="8">
      <t>ガイサン</t>
    </rPh>
    <rPh sb="8" eb="9">
      <t>ハラ</t>
    </rPh>
    <rPh sb="12" eb="13">
      <t>ガツ</t>
    </rPh>
    <rPh sb="13" eb="15">
      <t>セイキュウ</t>
    </rPh>
    <phoneticPr fontId="1"/>
  </si>
  <si>
    <t>パターン2【概算払い】5月請求一部</t>
    <rPh sb="6" eb="8">
      <t>ガイサン</t>
    </rPh>
    <rPh sb="8" eb="9">
      <t>ハラ</t>
    </rPh>
    <rPh sb="12" eb="13">
      <t>ガツ</t>
    </rPh>
    <rPh sb="13" eb="15">
      <t>セイキュウ</t>
    </rPh>
    <rPh sb="15" eb="17">
      <t>イチブ</t>
    </rPh>
    <phoneticPr fontId="1"/>
  </si>
  <si>
    <t>パターン3【概算払い】11月請求5月未請求分</t>
    <rPh sb="6" eb="8">
      <t>ガイサン</t>
    </rPh>
    <rPh sb="8" eb="9">
      <t>ハラ</t>
    </rPh>
    <rPh sb="13" eb="14">
      <t>ガツ</t>
    </rPh>
    <rPh sb="14" eb="16">
      <t>セイキュウ</t>
    </rPh>
    <rPh sb="17" eb="18">
      <t>ガツ</t>
    </rPh>
    <rPh sb="18" eb="21">
      <t>ミセイキュウ</t>
    </rPh>
    <rPh sb="21" eb="22">
      <t>ブン</t>
    </rPh>
    <phoneticPr fontId="1"/>
  </si>
  <si>
    <t>パターン4【概算払い】11月請求</t>
    <rPh sb="6" eb="8">
      <t>ガイサン</t>
    </rPh>
    <rPh sb="8" eb="9">
      <t>ハラ</t>
    </rPh>
    <rPh sb="13" eb="14">
      <t>ガツ</t>
    </rPh>
    <rPh sb="14" eb="16">
      <t>セイキュウ</t>
    </rPh>
    <phoneticPr fontId="1"/>
  </si>
  <si>
    <t>パターン5【概算払い】11月請求一部</t>
    <rPh sb="6" eb="8">
      <t>ガイサン</t>
    </rPh>
    <rPh sb="8" eb="9">
      <t>ハラ</t>
    </rPh>
    <rPh sb="13" eb="14">
      <t>ガツ</t>
    </rPh>
    <rPh sb="14" eb="16">
      <t>セイキュウ</t>
    </rPh>
    <rPh sb="16" eb="18">
      <t>イチブ</t>
    </rPh>
    <phoneticPr fontId="1"/>
  </si>
  <si>
    <t>奨励金交付者</t>
    <rPh sb="0" eb="3">
      <t>ショウレイキン</t>
    </rPh>
    <rPh sb="3" eb="5">
      <t>コウフ</t>
    </rPh>
    <rPh sb="5" eb="6">
      <t>シャ</t>
    </rPh>
    <phoneticPr fontId="24"/>
  </si>
  <si>
    <t>令和 ６ 年度　　請求額内訳書</t>
    <rPh sb="0" eb="2">
      <t>レイワ</t>
    </rPh>
    <rPh sb="5" eb="7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</si>
</sst>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5" formatCode="&quot;¥&quot;#,##0;&quot;¥&quot;\-#,##0"/>
    <numFmt numFmtId="176" formatCode="#,##0_);[Red]\(#,##0\)"/>
    <numFmt numFmtId="177" formatCode="#,###"/>
    <numFmt numFmtId="178" formatCode="#,##0_ "/>
    <numFmt numFmtId="179" formatCode="#,###_ "/>
  </numFmts>
  <fonts count="3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b/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HGS創英角ﾎﾟｯﾌﾟ体"/>
      <family val="3"/>
      <charset val="128"/>
    </font>
    <font>
      <sz val="11"/>
      <color theme="1"/>
      <name val="HGS創英角ﾎﾟｯﾌﾟ体"/>
      <family val="3"/>
      <charset val="128"/>
    </font>
    <font>
      <sz val="14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1"/>
      <color theme="1"/>
      <name val="HGP創英角ﾎﾟｯﾌﾟ体"/>
      <family val="3"/>
      <charset val="128"/>
    </font>
    <font>
      <sz val="14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4"/>
      <color theme="1"/>
      <name val="HGS創英角ﾎﾟｯﾌﾟ体"/>
      <family val="3"/>
      <charset val="128"/>
    </font>
    <font>
      <sz val="1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22"/>
      <name val="HGP創英角ｺﾞｼｯｸUB"/>
      <family val="3"/>
      <charset val="128"/>
    </font>
    <font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2"/>
      <color theme="1"/>
      <name val="HG丸ｺﾞｼｯｸM-PRO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5" fillId="0" borderId="0"/>
  </cellStyleXfs>
  <cellXfs count="428">
    <xf numFmtId="0" fontId="0" fillId="0" borderId="0" xfId="0">
      <alignment vertical="center"/>
    </xf>
    <xf numFmtId="0" fontId="17" fillId="0" borderId="0" xfId="0" applyFont="1" applyFill="1" applyBorder="1" applyAlignment="1" applyProtection="1">
      <alignment vertical="center" shrinkToFit="1"/>
      <protection locked="0"/>
    </xf>
    <xf numFmtId="0" fontId="17" fillId="0" borderId="15" xfId="0" applyFont="1" applyFill="1" applyBorder="1" applyAlignment="1" applyProtection="1">
      <alignment vertical="center" shrinkToFit="1"/>
      <protection locked="0"/>
    </xf>
    <xf numFmtId="0" fontId="17" fillId="0" borderId="0" xfId="0" applyFont="1" applyFill="1" applyBorder="1" applyAlignment="1" applyProtection="1">
      <alignment horizontal="left" vertical="center" shrinkToFit="1"/>
      <protection locked="0"/>
    </xf>
    <xf numFmtId="0" fontId="15" fillId="6" borderId="6" xfId="0" applyFont="1" applyFill="1" applyBorder="1" applyAlignment="1" applyProtection="1">
      <alignment vertical="center" shrinkToFit="1"/>
      <protection locked="0"/>
    </xf>
    <xf numFmtId="0" fontId="15" fillId="0" borderId="15" xfId="0" applyFont="1" applyFill="1" applyBorder="1" applyAlignment="1" applyProtection="1">
      <alignment vertical="center" shrinkToFit="1"/>
      <protection locked="0"/>
    </xf>
    <xf numFmtId="0" fontId="17" fillId="3" borderId="0" xfId="0" applyFont="1" applyFill="1" applyBorder="1" applyAlignment="1" applyProtection="1">
      <alignment vertical="center" shrinkToFit="1"/>
      <protection locked="0"/>
    </xf>
    <xf numFmtId="0" fontId="6" fillId="3" borderId="0" xfId="0" applyFont="1" applyFill="1" applyBorder="1" applyAlignment="1" applyProtection="1">
      <alignment horizontal="center" vertical="center"/>
      <protection locked="0"/>
    </xf>
    <xf numFmtId="0" fontId="6" fillId="3" borderId="0" xfId="0" applyFont="1" applyFill="1" applyBorder="1" applyAlignment="1" applyProtection="1">
      <alignment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locked="0"/>
    </xf>
    <xf numFmtId="0" fontId="17" fillId="0" borderId="2" xfId="0" applyFont="1" applyBorder="1" applyProtection="1">
      <alignment vertical="center"/>
      <protection locked="0"/>
    </xf>
    <xf numFmtId="0" fontId="17" fillId="0" borderId="3" xfId="0" applyFont="1" applyBorder="1" applyProtection="1">
      <alignment vertical="center"/>
      <protection locked="0"/>
    </xf>
    <xf numFmtId="0" fontId="17" fillId="0" borderId="0" xfId="0" applyFont="1" applyBorder="1" applyProtection="1">
      <alignment vertical="center"/>
      <protection locked="0"/>
    </xf>
    <xf numFmtId="0" fontId="17" fillId="0" borderId="0" xfId="0" applyFont="1" applyProtection="1">
      <alignment vertical="center"/>
      <protection locked="0"/>
    </xf>
    <xf numFmtId="0" fontId="17" fillId="0" borderId="16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vertical="center"/>
      <protection locked="0"/>
    </xf>
    <xf numFmtId="0" fontId="17" fillId="0" borderId="15" xfId="0" applyFont="1" applyBorder="1" applyAlignment="1" applyProtection="1">
      <alignment vertical="center"/>
      <protection locked="0"/>
    </xf>
    <xf numFmtId="0" fontId="17" fillId="0" borderId="16" xfId="0" applyFont="1" applyBorder="1" applyProtection="1">
      <alignment vertical="center"/>
      <protection locked="0"/>
    </xf>
    <xf numFmtId="0" fontId="17" fillId="0" borderId="15" xfId="0" applyFont="1" applyBorder="1" applyProtection="1">
      <alignment vertical="center"/>
      <protection locked="0"/>
    </xf>
    <xf numFmtId="0" fontId="17" fillId="0" borderId="0" xfId="0" applyFont="1" applyFill="1" applyBorder="1" applyAlignment="1" applyProtection="1">
      <alignment vertical="center" wrapText="1"/>
      <protection locked="0"/>
    </xf>
    <xf numFmtId="0" fontId="17" fillId="0" borderId="15" xfId="0" applyFont="1" applyFill="1" applyBorder="1" applyAlignment="1" applyProtection="1">
      <alignment vertical="center" wrapText="1"/>
      <protection locked="0"/>
    </xf>
    <xf numFmtId="0" fontId="17" fillId="0" borderId="16" xfId="0" applyFont="1" applyFill="1" applyBorder="1" applyProtection="1">
      <alignment vertical="center"/>
      <protection locked="0"/>
    </xf>
    <xf numFmtId="0" fontId="17" fillId="0" borderId="0" xfId="0" applyFont="1" applyFill="1" applyBorder="1" applyProtection="1">
      <alignment vertical="center"/>
      <protection locked="0"/>
    </xf>
    <xf numFmtId="0" fontId="17" fillId="0" borderId="15" xfId="0" applyFont="1" applyFill="1" applyBorder="1" applyProtection="1">
      <alignment vertical="center"/>
      <protection locked="0"/>
    </xf>
    <xf numFmtId="0" fontId="17" fillId="0" borderId="0" xfId="0" applyFont="1" applyFill="1" applyProtection="1">
      <alignment vertical="center"/>
      <protection locked="0"/>
    </xf>
    <xf numFmtId="0" fontId="17" fillId="0" borderId="16" xfId="0" applyFont="1" applyBorder="1" applyAlignment="1" applyProtection="1">
      <alignment vertical="center" wrapText="1"/>
      <protection locked="0"/>
    </xf>
    <xf numFmtId="0" fontId="17" fillId="0" borderId="0" xfId="0" applyFont="1" applyBorder="1" applyAlignment="1" applyProtection="1">
      <alignment vertical="center" wrapText="1"/>
      <protection locked="0"/>
    </xf>
    <xf numFmtId="0" fontId="17" fillId="0" borderId="15" xfId="0" applyFont="1" applyBorder="1" applyAlignment="1" applyProtection="1">
      <alignment vertical="center" wrapText="1"/>
      <protection locked="0"/>
    </xf>
    <xf numFmtId="0" fontId="17" fillId="0" borderId="5" xfId="0" applyFont="1" applyBorder="1" applyAlignment="1" applyProtection="1">
      <alignment vertical="center" wrapText="1"/>
      <protection locked="0"/>
    </xf>
    <xf numFmtId="0" fontId="17" fillId="0" borderId="6" xfId="0" applyFont="1" applyBorder="1" applyAlignment="1" applyProtection="1">
      <alignment vertical="center" wrapText="1"/>
      <protection locked="0"/>
    </xf>
    <xf numFmtId="0" fontId="17" fillId="0" borderId="7" xfId="0" applyFont="1" applyBorder="1" applyAlignment="1" applyProtection="1">
      <alignment vertical="center" wrapText="1"/>
      <protection locked="0"/>
    </xf>
    <xf numFmtId="177" fontId="19" fillId="6" borderId="3" xfId="0" applyNumberFormat="1" applyFont="1" applyFill="1" applyBorder="1" applyAlignment="1" applyProtection="1">
      <alignment vertical="center"/>
      <protection locked="0"/>
    </xf>
    <xf numFmtId="177" fontId="19" fillId="6" borderId="5" xfId="0" applyNumberFormat="1" applyFont="1" applyFill="1" applyBorder="1" applyAlignment="1" applyProtection="1">
      <alignment vertical="center"/>
      <protection locked="0"/>
    </xf>
    <xf numFmtId="177" fontId="19" fillId="6" borderId="6" xfId="0" applyNumberFormat="1" applyFont="1" applyFill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 wrapText="1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0" fontId="17" fillId="0" borderId="40" xfId="0" applyFont="1" applyBorder="1" applyAlignment="1" applyProtection="1">
      <alignment horizontal="left" vertical="center"/>
      <protection locked="0"/>
    </xf>
    <xf numFmtId="0" fontId="17" fillId="0" borderId="41" xfId="0" applyFont="1" applyBorder="1" applyAlignment="1" applyProtection="1">
      <alignment horizontal="left" vertical="center"/>
      <protection locked="0"/>
    </xf>
    <xf numFmtId="0" fontId="17" fillId="0" borderId="42" xfId="0" applyFont="1" applyBorder="1" applyAlignment="1" applyProtection="1">
      <alignment vertical="center" wrapText="1"/>
      <protection locked="0"/>
    </xf>
    <xf numFmtId="0" fontId="17" fillId="0" borderId="43" xfId="0" applyFont="1" applyBorder="1" applyAlignment="1" applyProtection="1">
      <alignment vertical="center" wrapText="1"/>
      <protection locked="0"/>
    </xf>
    <xf numFmtId="0" fontId="17" fillId="0" borderId="44" xfId="0" applyFont="1" applyBorder="1" applyAlignment="1" applyProtection="1">
      <alignment vertical="center" wrapText="1"/>
      <protection locked="0"/>
    </xf>
    <xf numFmtId="0" fontId="17" fillId="0" borderId="45" xfId="0" applyFont="1" applyBorder="1" applyAlignment="1" applyProtection="1">
      <alignment vertical="center" wrapText="1"/>
      <protection locked="0"/>
    </xf>
    <xf numFmtId="0" fontId="17" fillId="0" borderId="46" xfId="0" applyFont="1" applyBorder="1" applyAlignment="1" applyProtection="1">
      <alignment vertical="center" wrapText="1"/>
      <protection locked="0"/>
    </xf>
    <xf numFmtId="0" fontId="17" fillId="0" borderId="47" xfId="0" applyFont="1" applyBorder="1" applyAlignment="1" applyProtection="1">
      <alignment vertical="center" wrapText="1"/>
      <protection locked="0"/>
    </xf>
    <xf numFmtId="0" fontId="17" fillId="0" borderId="41" xfId="0" applyFont="1" applyBorder="1" applyAlignment="1" applyProtection="1">
      <alignment vertical="center" wrapText="1"/>
      <protection locked="0"/>
    </xf>
    <xf numFmtId="0" fontId="17" fillId="0" borderId="48" xfId="0" applyFont="1" applyBorder="1" applyAlignment="1" applyProtection="1">
      <alignment vertical="center" wrapText="1"/>
      <protection locked="0"/>
    </xf>
    <xf numFmtId="0" fontId="11" fillId="0" borderId="0" xfId="0" applyFont="1" applyBorder="1" applyAlignment="1" applyProtection="1">
      <alignment horizontal="right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10" fillId="0" borderId="11" xfId="0" applyFont="1" applyFill="1" applyBorder="1" applyAlignment="1" applyProtection="1">
      <alignment horizontal="left" vertical="center"/>
      <protection locked="0"/>
    </xf>
    <xf numFmtId="0" fontId="10" fillId="0" borderId="0" xfId="0" applyFont="1" applyBorder="1" applyAlignment="1" applyProtection="1">
      <protection locked="0"/>
    </xf>
    <xf numFmtId="0" fontId="10" fillId="0" borderId="0" xfId="0" applyFont="1" applyBorder="1" applyAlignment="1" applyProtection="1">
      <alignment horizontal="center"/>
      <protection locked="0"/>
    </xf>
    <xf numFmtId="0" fontId="10" fillId="0" borderId="0" xfId="0" applyFont="1" applyBorder="1" applyAlignment="1" applyProtection="1">
      <alignment horizontal="right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7" fillId="0" borderId="0" xfId="0" applyFont="1" applyFill="1" applyAlignment="1" applyProtection="1">
      <alignment horizontal="center" vertical="center"/>
      <protection locked="0"/>
    </xf>
    <xf numFmtId="0" fontId="10" fillId="0" borderId="0" xfId="0" applyFont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vertical="center"/>
      <protection locked="0"/>
    </xf>
    <xf numFmtId="0" fontId="10" fillId="0" borderId="0" xfId="0" applyFont="1" applyBorder="1" applyAlignment="1" applyProtection="1">
      <alignment horizontal="right" vertical="center"/>
      <protection locked="0"/>
    </xf>
    <xf numFmtId="0" fontId="10" fillId="0" borderId="0" xfId="0" applyFont="1" applyBorder="1" applyAlignment="1" applyProtection="1">
      <alignment horizontal="center" vertical="center"/>
      <protection locked="0"/>
    </xf>
    <xf numFmtId="0" fontId="10" fillId="0" borderId="14" xfId="0" applyFont="1" applyBorder="1" applyAlignment="1" applyProtection="1">
      <alignment vertical="center"/>
      <protection locked="0"/>
    </xf>
    <xf numFmtId="0" fontId="7" fillId="0" borderId="12" xfId="0" applyFont="1" applyBorder="1" applyAlignment="1" applyProtection="1">
      <alignment horizontal="left" vertical="center"/>
      <protection locked="0"/>
    </xf>
    <xf numFmtId="0" fontId="6" fillId="0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right" vertical="center"/>
      <protection locked="0"/>
    </xf>
    <xf numFmtId="0" fontId="13" fillId="0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center" vertical="center"/>
      <protection locked="0"/>
    </xf>
    <xf numFmtId="0" fontId="7" fillId="0" borderId="30" xfId="0" applyFont="1" applyBorder="1" applyAlignment="1" applyProtection="1">
      <alignment horizontal="left" vertical="center"/>
      <protection locked="0"/>
    </xf>
    <xf numFmtId="0" fontId="7" fillId="0" borderId="35" xfId="0" applyFont="1" applyBorder="1" applyAlignment="1" applyProtection="1">
      <alignment horizontal="left" vertical="center"/>
      <protection locked="0"/>
    </xf>
    <xf numFmtId="0" fontId="7" fillId="0" borderId="27" xfId="0" applyFont="1" applyBorder="1" applyAlignment="1" applyProtection="1">
      <alignment horizontal="left" vertical="center"/>
      <protection locked="0"/>
    </xf>
    <xf numFmtId="0" fontId="7" fillId="0" borderId="51" xfId="0" applyFont="1" applyBorder="1" applyAlignment="1" applyProtection="1">
      <alignment horizontal="left" vertical="center"/>
      <protection locked="0"/>
    </xf>
    <xf numFmtId="0" fontId="10" fillId="0" borderId="0" xfId="0" applyFont="1" applyFill="1" applyAlignment="1" applyProtection="1">
      <alignment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right" vertical="center"/>
      <protection locked="0"/>
    </xf>
    <xf numFmtId="0" fontId="6" fillId="3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vertical="center" shrinkToFit="1"/>
      <protection locked="0"/>
    </xf>
    <xf numFmtId="0" fontId="15" fillId="3" borderId="0" xfId="0" applyFont="1" applyFill="1" applyBorder="1" applyAlignment="1" applyProtection="1">
      <alignment vertical="center" shrinkToFit="1"/>
      <protection locked="0"/>
    </xf>
    <xf numFmtId="0" fontId="7" fillId="0" borderId="58" xfId="0" applyFont="1" applyBorder="1" applyAlignment="1" applyProtection="1">
      <alignment horizontal="left"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23" fillId="0" borderId="0" xfId="0" applyFont="1" applyProtection="1">
      <alignment vertical="center"/>
      <protection locked="0"/>
    </xf>
    <xf numFmtId="0" fontId="23" fillId="0" borderId="0" xfId="0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left" vertical="center"/>
      <protection locked="0"/>
    </xf>
    <xf numFmtId="0" fontId="7" fillId="0" borderId="12" xfId="0" applyFont="1" applyBorder="1" applyAlignment="1" applyProtection="1">
      <alignment vertical="center"/>
      <protection locked="0"/>
    </xf>
    <xf numFmtId="0" fontId="25" fillId="0" borderId="14" xfId="0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10" fillId="0" borderId="12" xfId="0" applyFont="1" applyBorder="1" applyAlignment="1" applyProtection="1">
      <alignment vertical="center"/>
      <protection locked="0"/>
    </xf>
    <xf numFmtId="0" fontId="27" fillId="0" borderId="0" xfId="0" applyFont="1" applyProtection="1">
      <alignment vertical="center"/>
      <protection locked="0"/>
    </xf>
    <xf numFmtId="0" fontId="28" fillId="0" borderId="23" xfId="0" applyFont="1" applyBorder="1" applyAlignment="1" applyProtection="1">
      <alignment horizontal="left"/>
      <protection locked="0"/>
    </xf>
    <xf numFmtId="0" fontId="28" fillId="0" borderId="23" xfId="0" applyFont="1" applyBorder="1" applyAlignment="1" applyProtection="1">
      <alignment horizontal="left" vertical="center"/>
      <protection locked="0"/>
    </xf>
    <xf numFmtId="0" fontId="29" fillId="3" borderId="59" xfId="0" applyFont="1" applyFill="1" applyBorder="1" applyAlignment="1">
      <alignment horizontal="center" vertical="center" wrapText="1"/>
    </xf>
    <xf numFmtId="0" fontId="29" fillId="3" borderId="12" xfId="0" applyFont="1" applyFill="1" applyBorder="1" applyAlignment="1">
      <alignment horizontal="center" vertical="center" wrapText="1"/>
    </xf>
    <xf numFmtId="0" fontId="27" fillId="0" borderId="0" xfId="0" applyFont="1" applyAlignment="1" applyProtection="1">
      <alignment horizontal="center" vertical="center"/>
      <protection locked="0"/>
    </xf>
    <xf numFmtId="0" fontId="29" fillId="0" borderId="61" xfId="0" applyFont="1" applyBorder="1" applyAlignment="1">
      <alignment horizontal="center" vertical="center" wrapText="1"/>
    </xf>
    <xf numFmtId="0" fontId="29" fillId="0" borderId="27" xfId="0" applyFont="1" applyBorder="1" applyAlignment="1">
      <alignment vertical="center" wrapText="1"/>
    </xf>
    <xf numFmtId="0" fontId="0" fillId="0" borderId="61" xfId="0" applyBorder="1" applyAlignment="1">
      <alignment vertical="top" wrapText="1"/>
    </xf>
    <xf numFmtId="0" fontId="29" fillId="0" borderId="27" xfId="0" applyFont="1" applyBorder="1" applyAlignment="1">
      <alignment horizontal="left" vertical="center" wrapText="1" indent="1"/>
    </xf>
    <xf numFmtId="0" fontId="29" fillId="0" borderId="18" xfId="0" applyFont="1" applyBorder="1" applyAlignment="1">
      <alignment horizontal="left" vertical="center" wrapText="1" indent="1"/>
    </xf>
    <xf numFmtId="0" fontId="29" fillId="0" borderId="27" xfId="0" applyFont="1" applyBorder="1" applyAlignment="1">
      <alignment horizontal="center" vertical="center" wrapText="1"/>
    </xf>
    <xf numFmtId="0" fontId="0" fillId="0" borderId="27" xfId="0" applyBorder="1" applyAlignment="1">
      <alignment vertical="top" wrapText="1"/>
    </xf>
    <xf numFmtId="0" fontId="0" fillId="0" borderId="62" xfId="0" applyBorder="1" applyAlignment="1">
      <alignment vertical="top" wrapText="1"/>
    </xf>
    <xf numFmtId="0" fontId="29" fillId="0" borderId="18" xfId="0" applyFont="1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0" fillId="2" borderId="14" xfId="0" applyFill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4" xfId="0" applyFill="1" applyBorder="1" applyAlignment="1">
      <alignment horizontal="right" vertical="center"/>
    </xf>
    <xf numFmtId="0" fontId="0" fillId="0" borderId="14" xfId="0" applyFill="1" applyBorder="1" applyAlignment="1">
      <alignment horizontal="center" vertical="center" wrapText="1"/>
    </xf>
    <xf numFmtId="0" fontId="25" fillId="0" borderId="14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7" fillId="0" borderId="12" xfId="0" applyFont="1" applyBorder="1" applyAlignment="1" applyProtection="1">
      <alignment horizontal="left" vertical="center"/>
    </xf>
    <xf numFmtId="0" fontId="7" fillId="0" borderId="12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7" fillId="0" borderId="0" xfId="0" applyFont="1" applyBorder="1" applyAlignment="1" applyProtection="1">
      <alignment horizontal="center" vertical="center"/>
      <protection locked="0"/>
    </xf>
    <xf numFmtId="0" fontId="17" fillId="2" borderId="6" xfId="0" applyFont="1" applyFill="1" applyBorder="1" applyAlignment="1" applyProtection="1">
      <alignment horizontal="left" vertical="center" shrinkToFit="1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18" fillId="0" borderId="4" xfId="0" applyFont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17" fillId="2" borderId="0" xfId="0" applyFont="1" applyFill="1" applyBorder="1" applyAlignment="1" applyProtection="1">
      <alignment horizontal="center" vertical="center"/>
      <protection locked="0"/>
    </xf>
    <xf numFmtId="0" fontId="17" fillId="2" borderId="0" xfId="0" applyFont="1" applyFill="1" applyBorder="1" applyAlignment="1" applyProtection="1">
      <alignment horizontal="left" vertical="center" shrinkToFit="1"/>
      <protection locked="0"/>
    </xf>
    <xf numFmtId="0" fontId="17" fillId="3" borderId="6" xfId="0" applyFont="1" applyFill="1" applyBorder="1" applyAlignment="1" applyProtection="1">
      <alignment horizontal="center" vertical="center" shrinkToFit="1"/>
      <protection locked="0"/>
    </xf>
    <xf numFmtId="0" fontId="23" fillId="0" borderId="0" xfId="0" applyFont="1" applyBorder="1" applyAlignment="1" applyProtection="1">
      <alignment horizontal="right" vertical="center" wrapText="1"/>
      <protection locked="0"/>
    </xf>
    <xf numFmtId="0" fontId="17" fillId="0" borderId="0" xfId="0" applyFont="1" applyBorder="1" applyAlignment="1" applyProtection="1">
      <alignment horizontal="center" vertical="center" wrapText="1"/>
      <protection locked="0"/>
    </xf>
    <xf numFmtId="49" fontId="17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Border="1" applyAlignment="1" applyProtection="1">
      <alignment horizontal="left" vertical="center" wrapText="1"/>
      <protection locked="0"/>
    </xf>
    <xf numFmtId="0" fontId="17" fillId="0" borderId="2" xfId="0" applyFont="1" applyBorder="1" applyAlignment="1" applyProtection="1">
      <alignment horizontal="center" vertical="center"/>
      <protection locked="0"/>
    </xf>
    <xf numFmtId="0" fontId="17" fillId="0" borderId="16" xfId="0" applyFont="1" applyBorder="1" applyAlignment="1" applyProtection="1">
      <alignment horizontal="center" vertical="center"/>
      <protection locked="0"/>
    </xf>
    <xf numFmtId="0" fontId="17" fillId="0" borderId="3" xfId="0" applyFont="1" applyBorder="1" applyAlignment="1" applyProtection="1">
      <alignment vertical="center"/>
      <protection locked="0"/>
    </xf>
    <xf numFmtId="0" fontId="17" fillId="0" borderId="4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vertical="center"/>
      <protection locked="0"/>
    </xf>
    <xf numFmtId="0" fontId="17" fillId="0" borderId="15" xfId="0" applyFont="1" applyBorder="1" applyAlignment="1" applyProtection="1">
      <alignment vertical="center"/>
      <protection locked="0"/>
    </xf>
    <xf numFmtId="0" fontId="17" fillId="0" borderId="2" xfId="0" applyFont="1" applyFill="1" applyBorder="1" applyAlignment="1" applyProtection="1">
      <alignment horizontal="center" vertical="center" wrapText="1"/>
      <protection locked="0"/>
    </xf>
    <xf numFmtId="0" fontId="17" fillId="0" borderId="3" xfId="0" applyFont="1" applyFill="1" applyBorder="1" applyAlignment="1" applyProtection="1">
      <alignment horizontal="center" vertical="center"/>
      <protection locked="0"/>
    </xf>
    <xf numFmtId="0" fontId="17" fillId="0" borderId="4" xfId="0" applyFont="1" applyFill="1" applyBorder="1" applyAlignment="1" applyProtection="1">
      <alignment horizontal="center" vertical="center"/>
      <protection locked="0"/>
    </xf>
    <xf numFmtId="0" fontId="17" fillId="0" borderId="5" xfId="0" applyFont="1" applyFill="1" applyBorder="1" applyAlignment="1" applyProtection="1">
      <alignment horizontal="center" vertical="center"/>
      <protection locked="0"/>
    </xf>
    <xf numFmtId="0" fontId="17" fillId="0" borderId="6" xfId="0" applyFont="1" applyFill="1" applyBorder="1" applyAlignment="1" applyProtection="1">
      <alignment horizontal="center" vertical="center"/>
      <protection locked="0"/>
    </xf>
    <xf numFmtId="0" fontId="17" fillId="0" borderId="7" xfId="0" applyFont="1" applyFill="1" applyBorder="1" applyAlignment="1" applyProtection="1">
      <alignment horizontal="center" vertical="center"/>
      <protection locked="0"/>
    </xf>
    <xf numFmtId="0" fontId="17" fillId="0" borderId="5" xfId="0" applyFont="1" applyBorder="1" applyAlignment="1" applyProtection="1">
      <alignment horizontal="center" vertical="center"/>
      <protection locked="0"/>
    </xf>
    <xf numFmtId="0" fontId="17" fillId="0" borderId="6" xfId="0" applyFont="1" applyBorder="1" applyAlignment="1" applyProtection="1">
      <alignment vertical="center"/>
      <protection locked="0"/>
    </xf>
    <xf numFmtId="0" fontId="17" fillId="0" borderId="7" xfId="0" applyFont="1" applyBorder="1" applyAlignment="1" applyProtection="1">
      <alignment vertical="center"/>
      <protection locked="0"/>
    </xf>
    <xf numFmtId="0" fontId="17" fillId="0" borderId="3" xfId="0" applyFont="1" applyBorder="1" applyAlignment="1" applyProtection="1">
      <alignment horizontal="center" vertical="center"/>
      <protection locked="0"/>
    </xf>
    <xf numFmtId="0" fontId="17" fillId="0" borderId="4" xfId="0" applyFont="1" applyBorder="1" applyAlignment="1" applyProtection="1">
      <alignment horizontal="center" vertical="center"/>
      <protection locked="0"/>
    </xf>
    <xf numFmtId="0" fontId="17" fillId="0" borderId="6" xfId="0" applyFont="1" applyBorder="1" applyAlignment="1" applyProtection="1">
      <alignment horizontal="center" vertical="center"/>
      <protection locked="0"/>
    </xf>
    <xf numFmtId="0" fontId="17" fillId="0" borderId="7" xfId="0" applyFont="1" applyBorder="1" applyAlignment="1" applyProtection="1">
      <alignment horizontal="center" vertical="center"/>
      <protection locked="0"/>
    </xf>
    <xf numFmtId="177" fontId="19" fillId="6" borderId="3" xfId="0" applyNumberFormat="1" applyFont="1" applyFill="1" applyBorder="1" applyAlignment="1" applyProtection="1">
      <alignment horizontal="center" vertical="center"/>
      <protection locked="0"/>
    </xf>
    <xf numFmtId="177" fontId="19" fillId="6" borderId="6" xfId="0" applyNumberFormat="1" applyFont="1" applyFill="1" applyBorder="1" applyAlignment="1" applyProtection="1">
      <alignment horizontal="center" vertical="center"/>
      <protection locked="0"/>
    </xf>
    <xf numFmtId="3" fontId="19" fillId="2" borderId="3" xfId="0" applyNumberFormat="1" applyFont="1" applyFill="1" applyBorder="1" applyAlignment="1" applyProtection="1">
      <alignment horizontal="right" vertical="center"/>
      <protection locked="0"/>
    </xf>
    <xf numFmtId="3" fontId="19" fillId="2" borderId="6" xfId="0" applyNumberFormat="1" applyFont="1" applyFill="1" applyBorder="1" applyAlignment="1" applyProtection="1">
      <alignment horizontal="right" vertical="center"/>
      <protection locked="0"/>
    </xf>
    <xf numFmtId="0" fontId="17" fillId="0" borderId="3" xfId="0" applyFont="1" applyBorder="1" applyAlignment="1" applyProtection="1">
      <alignment horizontal="left" vertical="center"/>
      <protection locked="0"/>
    </xf>
    <xf numFmtId="0" fontId="17" fillId="0" borderId="4" xfId="0" applyFont="1" applyBorder="1" applyAlignment="1" applyProtection="1">
      <alignment horizontal="left" vertical="center"/>
      <protection locked="0"/>
    </xf>
    <xf numFmtId="0" fontId="17" fillId="0" borderId="6" xfId="0" applyFont="1" applyBorder="1" applyAlignment="1" applyProtection="1">
      <alignment horizontal="left" vertical="center"/>
      <protection locked="0"/>
    </xf>
    <xf numFmtId="0" fontId="17" fillId="0" borderId="7" xfId="0" applyFont="1" applyBorder="1" applyAlignment="1" applyProtection="1">
      <alignment horizontal="left" vertical="center"/>
      <protection locked="0"/>
    </xf>
    <xf numFmtId="3" fontId="19" fillId="0" borderId="3" xfId="0" applyNumberFormat="1" applyFont="1" applyFill="1" applyBorder="1" applyAlignment="1" applyProtection="1">
      <alignment horizontal="right" vertical="center"/>
      <protection locked="0"/>
    </xf>
    <xf numFmtId="3" fontId="19" fillId="0" borderId="6" xfId="0" applyNumberFormat="1" applyFont="1" applyFill="1" applyBorder="1" applyAlignment="1" applyProtection="1">
      <alignment horizontal="right" vertical="center"/>
      <protection locked="0"/>
    </xf>
    <xf numFmtId="0" fontId="17" fillId="0" borderId="2" xfId="0" applyFont="1" applyBorder="1" applyAlignment="1" applyProtection="1">
      <alignment horizontal="left" vertical="center" wrapText="1"/>
      <protection locked="0"/>
    </xf>
    <xf numFmtId="0" fontId="17" fillId="0" borderId="16" xfId="0" applyFont="1" applyBorder="1" applyAlignment="1" applyProtection="1">
      <alignment horizontal="left" vertical="center" wrapText="1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0" fontId="17" fillId="0" borderId="15" xfId="0" applyFont="1" applyBorder="1" applyAlignment="1" applyProtection="1">
      <alignment horizontal="left" vertical="center"/>
      <protection locked="0"/>
    </xf>
    <xf numFmtId="0" fontId="17" fillId="0" borderId="16" xfId="0" applyFont="1" applyBorder="1" applyAlignment="1" applyProtection="1">
      <alignment horizontal="left" vertical="center"/>
      <protection locked="0"/>
    </xf>
    <xf numFmtId="0" fontId="17" fillId="0" borderId="5" xfId="0" applyFont="1" applyBorder="1" applyAlignment="1" applyProtection="1">
      <alignment horizontal="left" vertical="center"/>
      <protection locked="0"/>
    </xf>
    <xf numFmtId="0" fontId="17" fillId="4" borderId="0" xfId="0" applyFont="1" applyFill="1" applyBorder="1" applyAlignment="1" applyProtection="1">
      <alignment horizontal="left" vertical="center" wrapText="1"/>
      <protection locked="0"/>
    </xf>
    <xf numFmtId="0" fontId="17" fillId="4" borderId="0" xfId="0" applyFont="1" applyFill="1" applyBorder="1" applyAlignment="1" applyProtection="1">
      <alignment horizontal="left" vertical="center"/>
      <protection locked="0"/>
    </xf>
    <xf numFmtId="49" fontId="17" fillId="2" borderId="40" xfId="0" applyNumberFormat="1" applyFont="1" applyFill="1" applyBorder="1" applyAlignment="1" applyProtection="1">
      <alignment horizontal="center" vertical="center"/>
      <protection locked="0"/>
    </xf>
    <xf numFmtId="49" fontId="20" fillId="2" borderId="40" xfId="0" applyNumberFormat="1" applyFont="1" applyFill="1" applyBorder="1" applyAlignment="1" applyProtection="1">
      <alignment horizontal="center" vertical="center"/>
      <protection locked="0"/>
    </xf>
    <xf numFmtId="0" fontId="17" fillId="2" borderId="40" xfId="0" applyFont="1" applyFill="1" applyBorder="1" applyAlignment="1" applyProtection="1">
      <alignment horizontal="left" vertical="center"/>
      <protection locked="0"/>
    </xf>
    <xf numFmtId="0" fontId="17" fillId="0" borderId="42" xfId="0" applyFont="1" applyBorder="1" applyAlignment="1" applyProtection="1">
      <alignment horizontal="center" vertical="center" shrinkToFit="1"/>
      <protection locked="0"/>
    </xf>
    <xf numFmtId="0" fontId="17" fillId="0" borderId="43" xfId="0" applyFont="1" applyBorder="1" applyAlignment="1" applyProtection="1">
      <alignment horizontal="center" vertical="center" shrinkToFit="1"/>
      <protection locked="0"/>
    </xf>
    <xf numFmtId="0" fontId="17" fillId="0" borderId="44" xfId="0" applyFont="1" applyBorder="1" applyAlignment="1" applyProtection="1">
      <alignment horizontal="center" vertical="center" shrinkToFit="1"/>
      <protection locked="0"/>
    </xf>
    <xf numFmtId="0" fontId="17" fillId="0" borderId="45" xfId="0" applyFont="1" applyBorder="1" applyAlignment="1" applyProtection="1">
      <alignment horizontal="center" vertical="center" shrinkToFit="1"/>
      <protection locked="0"/>
    </xf>
    <xf numFmtId="0" fontId="17" fillId="0" borderId="0" xfId="0" applyFont="1" applyBorder="1" applyAlignment="1" applyProtection="1">
      <alignment horizontal="center" vertical="center" shrinkToFit="1"/>
      <protection locked="0"/>
    </xf>
    <xf numFmtId="0" fontId="17" fillId="0" borderId="46" xfId="0" applyFont="1" applyBorder="1" applyAlignment="1" applyProtection="1">
      <alignment horizontal="center" vertical="center" shrinkToFit="1"/>
      <protection locked="0"/>
    </xf>
    <xf numFmtId="0" fontId="17" fillId="0" borderId="47" xfId="0" applyFont="1" applyBorder="1" applyAlignment="1" applyProtection="1">
      <alignment horizontal="center" vertical="center" shrinkToFit="1"/>
      <protection locked="0"/>
    </xf>
    <xf numFmtId="0" fontId="17" fillId="0" borderId="41" xfId="0" applyFont="1" applyBorder="1" applyAlignment="1" applyProtection="1">
      <alignment horizontal="center" vertical="center" shrinkToFit="1"/>
      <protection locked="0"/>
    </xf>
    <xf numFmtId="0" fontId="17" fillId="0" borderId="48" xfId="0" applyFont="1" applyBorder="1" applyAlignment="1" applyProtection="1">
      <alignment horizontal="center" vertical="center" shrinkToFit="1"/>
      <protection locked="0"/>
    </xf>
    <xf numFmtId="0" fontId="21" fillId="0" borderId="42" xfId="0" applyFont="1" applyBorder="1" applyAlignment="1" applyProtection="1">
      <alignment horizontal="center" vertical="center" wrapText="1"/>
      <protection locked="0"/>
    </xf>
    <xf numFmtId="0" fontId="21" fillId="0" borderId="43" xfId="0" applyFont="1" applyBorder="1" applyAlignment="1" applyProtection="1">
      <alignment horizontal="center" vertical="center" wrapText="1"/>
      <protection locked="0"/>
    </xf>
    <xf numFmtId="0" fontId="21" fillId="0" borderId="44" xfId="0" applyFont="1" applyBorder="1" applyAlignment="1" applyProtection="1">
      <alignment horizontal="center" vertical="center" wrapText="1"/>
      <protection locked="0"/>
    </xf>
    <xf numFmtId="0" fontId="15" fillId="2" borderId="6" xfId="0" applyFont="1" applyFill="1" applyBorder="1" applyAlignment="1" applyProtection="1">
      <alignment horizontal="left" vertical="center" shrinkToFit="1"/>
      <protection locked="0"/>
    </xf>
    <xf numFmtId="0" fontId="18" fillId="0" borderId="49" xfId="0" applyFont="1" applyBorder="1" applyAlignment="1" applyProtection="1">
      <alignment horizontal="center" vertical="center"/>
      <protection locked="0"/>
    </xf>
    <xf numFmtId="0" fontId="18" fillId="0" borderId="34" xfId="0" applyFont="1" applyBorder="1" applyAlignment="1" applyProtection="1">
      <alignment horizontal="center" vertical="center"/>
      <protection locked="0"/>
    </xf>
    <xf numFmtId="0" fontId="18" fillId="0" borderId="50" xfId="0" applyFont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locked="0"/>
    </xf>
    <xf numFmtId="0" fontId="15" fillId="2" borderId="0" xfId="0" applyFont="1" applyFill="1" applyBorder="1" applyAlignment="1" applyProtection="1">
      <alignment horizontal="center" vertical="center"/>
      <protection locked="0"/>
    </xf>
    <xf numFmtId="0" fontId="15" fillId="2" borderId="0" xfId="0" applyFont="1" applyFill="1" applyBorder="1" applyAlignment="1" applyProtection="1">
      <alignment horizontal="left" vertical="center" shrinkToFit="1"/>
      <protection locked="0"/>
    </xf>
    <xf numFmtId="0" fontId="15" fillId="3" borderId="6" xfId="0" applyFont="1" applyFill="1" applyBorder="1" applyAlignment="1" applyProtection="1">
      <alignment horizontal="center" vertical="center" shrinkToFit="1"/>
      <protection locked="0"/>
    </xf>
    <xf numFmtId="0" fontId="17" fillId="0" borderId="0" xfId="0" applyFont="1" applyBorder="1" applyAlignment="1" applyProtection="1">
      <alignment horizontal="right" vertical="center" wrapText="1"/>
      <protection locked="0"/>
    </xf>
    <xf numFmtId="0" fontId="15" fillId="2" borderId="0" xfId="0" applyFont="1" applyFill="1" applyBorder="1" applyAlignment="1" applyProtection="1">
      <alignment horizontal="center" vertical="center" wrapText="1"/>
      <protection locked="0"/>
    </xf>
    <xf numFmtId="5" fontId="22" fillId="2" borderId="3" xfId="0" applyNumberFormat="1" applyFont="1" applyFill="1" applyBorder="1" applyAlignment="1" applyProtection="1">
      <alignment horizontal="right" vertical="center"/>
      <protection locked="0"/>
    </xf>
    <xf numFmtId="5" fontId="22" fillId="2" borderId="6" xfId="0" applyNumberFormat="1" applyFont="1" applyFill="1" applyBorder="1" applyAlignment="1" applyProtection="1">
      <alignment horizontal="right" vertical="center"/>
      <protection locked="0"/>
    </xf>
    <xf numFmtId="49" fontId="15" fillId="2" borderId="40" xfId="0" applyNumberFormat="1" applyFont="1" applyFill="1" applyBorder="1" applyAlignment="1" applyProtection="1">
      <alignment horizontal="center" vertical="center"/>
      <protection locked="0"/>
    </xf>
    <xf numFmtId="0" fontId="15" fillId="2" borderId="40" xfId="0" applyFont="1" applyFill="1" applyBorder="1" applyAlignment="1" applyProtection="1">
      <alignment horizontal="left" vertical="center"/>
      <protection locked="0"/>
    </xf>
    <xf numFmtId="0" fontId="29" fillId="0" borderId="60" xfId="0" applyFont="1" applyBorder="1" applyAlignment="1">
      <alignment horizontal="center" vertical="center" wrapText="1"/>
    </xf>
    <xf numFmtId="0" fontId="29" fillId="0" borderId="62" xfId="0" applyFont="1" applyBorder="1" applyAlignment="1">
      <alignment horizontal="center" vertical="center" wrapText="1"/>
    </xf>
    <xf numFmtId="0" fontId="29" fillId="0" borderId="61" xfId="0" applyFont="1" applyBorder="1" applyAlignment="1">
      <alignment horizontal="center" vertical="center" wrapText="1"/>
    </xf>
    <xf numFmtId="0" fontId="0" fillId="0" borderId="61" xfId="0" applyBorder="1" applyAlignment="1">
      <alignment vertical="center" wrapText="1"/>
    </xf>
    <xf numFmtId="0" fontId="0" fillId="0" borderId="62" xfId="0" applyBorder="1" applyAlignment="1">
      <alignment vertical="center" wrapText="1"/>
    </xf>
    <xf numFmtId="0" fontId="26" fillId="0" borderId="0" xfId="0" applyFont="1" applyAlignment="1" applyProtection="1">
      <alignment horizontal="left" vertical="center"/>
      <protection locked="0"/>
    </xf>
    <xf numFmtId="0" fontId="28" fillId="0" borderId="0" xfId="0" applyFont="1" applyBorder="1" applyAlignment="1" applyProtection="1">
      <alignment horizontal="left" vertical="center"/>
      <protection locked="0"/>
    </xf>
    <xf numFmtId="0" fontId="29" fillId="0" borderId="61" xfId="0" applyFont="1" applyBorder="1" applyAlignment="1">
      <alignment vertical="center" wrapText="1"/>
    </xf>
    <xf numFmtId="0" fontId="29" fillId="0" borderId="62" xfId="0" applyFont="1" applyBorder="1" applyAlignment="1">
      <alignment vertical="center" wrapText="1"/>
    </xf>
    <xf numFmtId="0" fontId="9" fillId="0" borderId="55" xfId="0" applyFont="1" applyBorder="1" applyAlignment="1" applyProtection="1">
      <alignment horizontal="center" vertical="center"/>
    </xf>
    <xf numFmtId="0" fontId="9" fillId="0" borderId="37" xfId="0" applyFont="1" applyBorder="1" applyAlignment="1" applyProtection="1">
      <alignment vertical="center"/>
    </xf>
    <xf numFmtId="0" fontId="6" fillId="4" borderId="60" xfId="0" applyFont="1" applyFill="1" applyBorder="1" applyAlignment="1" applyProtection="1">
      <alignment horizontal="center" vertical="center" textRotation="255" wrapText="1"/>
      <protection locked="0"/>
    </xf>
    <xf numFmtId="0" fontId="6" fillId="4" borderId="61" xfId="0" applyFont="1" applyFill="1" applyBorder="1" applyAlignment="1" applyProtection="1">
      <alignment horizontal="center" vertical="center" textRotation="255" wrapText="1"/>
      <protection locked="0"/>
    </xf>
    <xf numFmtId="0" fontId="0" fillId="0" borderId="61" xfId="0" applyBorder="1" applyAlignment="1">
      <alignment horizontal="center" vertical="center" textRotation="255" wrapText="1"/>
    </xf>
    <xf numFmtId="177" fontId="7" fillId="0" borderId="14" xfId="0" applyNumberFormat="1" applyFont="1" applyFill="1" applyBorder="1" applyAlignment="1" applyProtection="1">
      <alignment horizontal="center" vertical="center"/>
      <protection locked="0"/>
    </xf>
    <xf numFmtId="0" fontId="0" fillId="0" borderId="55" xfId="0" applyBorder="1" applyAlignment="1">
      <alignment horizontal="center" vertical="center"/>
    </xf>
    <xf numFmtId="177" fontId="7" fillId="2" borderId="14" xfId="0" applyNumberFormat="1" applyFont="1" applyFill="1" applyBorder="1" applyAlignment="1" applyProtection="1">
      <alignment horizontal="right" vertical="center"/>
      <protection locked="0"/>
    </xf>
    <xf numFmtId="0" fontId="0" fillId="2" borderId="14" xfId="0" applyFill="1" applyBorder="1" applyAlignment="1">
      <alignment horizontal="right" vertical="center"/>
    </xf>
    <xf numFmtId="0" fontId="7" fillId="2" borderId="8" xfId="0" applyFont="1" applyFill="1" applyBorder="1" applyAlignment="1" applyProtection="1">
      <alignment horizontal="center" vertical="center"/>
      <protection locked="0"/>
    </xf>
    <xf numFmtId="0" fontId="7" fillId="2" borderId="10" xfId="0" applyFont="1" applyFill="1" applyBorder="1" applyAlignment="1" applyProtection="1">
      <alignment horizontal="center" vertical="center"/>
      <protection locked="0"/>
    </xf>
    <xf numFmtId="179" fontId="25" fillId="7" borderId="56" xfId="0" applyNumberFormat="1" applyFont="1" applyFill="1" applyBorder="1" applyAlignment="1" applyProtection="1">
      <alignment horizontal="center" vertical="center"/>
    </xf>
    <xf numFmtId="0" fontId="5" fillId="7" borderId="14" xfId="0" applyFont="1" applyFill="1" applyBorder="1" applyAlignment="1" applyProtection="1">
      <alignment horizontal="center" vertical="center"/>
    </xf>
    <xf numFmtId="0" fontId="6" fillId="4" borderId="13" xfId="0" applyFont="1" applyFill="1" applyBorder="1" applyAlignment="1" applyProtection="1">
      <alignment horizontal="center" vertical="center"/>
    </xf>
    <xf numFmtId="0" fontId="7" fillId="4" borderId="14" xfId="0" applyFont="1" applyFill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center" vertical="center"/>
    </xf>
    <xf numFmtId="178" fontId="25" fillId="7" borderId="14" xfId="0" applyNumberFormat="1" applyFont="1" applyFill="1" applyBorder="1" applyAlignment="1" applyProtection="1">
      <alignment horizontal="right" vertical="center"/>
    </xf>
    <xf numFmtId="0" fontId="6" fillId="0" borderId="14" xfId="0" applyFont="1" applyBorder="1" applyAlignment="1" applyProtection="1">
      <alignment horizontal="center" vertical="center"/>
    </xf>
    <xf numFmtId="0" fontId="9" fillId="0" borderId="14" xfId="0" applyFont="1" applyBorder="1" applyAlignment="1" applyProtection="1">
      <alignment horizontal="center" vertical="center"/>
    </xf>
    <xf numFmtId="177" fontId="25" fillId="7" borderId="14" xfId="0" applyNumberFormat="1" applyFont="1" applyFill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/>
      <protection locked="0"/>
    </xf>
    <xf numFmtId="0" fontId="6" fillId="4" borderId="25" xfId="0" applyFont="1" applyFill="1" applyBorder="1" applyAlignment="1" applyProtection="1">
      <alignment horizontal="right" vertical="center" wrapText="1"/>
      <protection locked="0"/>
    </xf>
    <xf numFmtId="0" fontId="6" fillId="4" borderId="11" xfId="0" applyFont="1" applyFill="1" applyBorder="1" applyAlignment="1" applyProtection="1">
      <alignment horizontal="right" vertical="center" wrapText="1"/>
      <protection locked="0"/>
    </xf>
    <xf numFmtId="0" fontId="6" fillId="4" borderId="21" xfId="0" applyFont="1" applyFill="1" applyBorder="1" applyAlignment="1" applyProtection="1">
      <alignment horizontal="right" vertical="center" wrapText="1"/>
      <protection locked="0"/>
    </xf>
    <xf numFmtId="0" fontId="6" fillId="4" borderId="17" xfId="0" applyFont="1" applyFill="1" applyBorder="1" applyAlignment="1" applyProtection="1">
      <alignment horizontal="left" wrapText="1"/>
      <protection locked="0"/>
    </xf>
    <xf numFmtId="0" fontId="6" fillId="4" borderId="23" xfId="0" applyFont="1" applyFill="1" applyBorder="1" applyAlignment="1" applyProtection="1">
      <alignment horizontal="left" wrapText="1"/>
      <protection locked="0"/>
    </xf>
    <xf numFmtId="0" fontId="6" fillId="4" borderId="24" xfId="0" applyFont="1" applyFill="1" applyBorder="1" applyAlignment="1" applyProtection="1">
      <alignment horizontal="left" wrapText="1"/>
      <protection locked="0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7" fillId="0" borderId="6" xfId="0" applyFont="1" applyFill="1" applyBorder="1" applyAlignment="1" applyProtection="1">
      <alignment horizontal="left" vertical="center" shrinkToFit="1"/>
      <protection locked="0"/>
    </xf>
    <xf numFmtId="0" fontId="7" fillId="0" borderId="7" xfId="0" applyFont="1" applyFill="1" applyBorder="1" applyAlignment="1" applyProtection="1">
      <alignment horizontal="left" vertical="center" shrinkToFit="1"/>
      <protection locked="0"/>
    </xf>
    <xf numFmtId="0" fontId="7" fillId="0" borderId="9" xfId="0" applyFont="1" applyFill="1" applyBorder="1" applyAlignment="1" applyProtection="1">
      <alignment horizontal="left" vertical="center" shrinkToFit="1"/>
      <protection locked="0"/>
    </xf>
    <xf numFmtId="0" fontId="7" fillId="0" borderId="10" xfId="0" applyFont="1" applyFill="1" applyBorder="1" applyAlignment="1" applyProtection="1">
      <alignment horizontal="left" vertical="center" shrinkToFit="1"/>
      <protection locked="0"/>
    </xf>
    <xf numFmtId="0" fontId="6" fillId="4" borderId="33" xfId="0" applyFont="1" applyFill="1" applyBorder="1" applyAlignment="1" applyProtection="1">
      <alignment horizontal="center" vertical="center" wrapText="1"/>
      <protection locked="0"/>
    </xf>
    <xf numFmtId="0" fontId="6" fillId="4" borderId="34" xfId="0" applyFont="1" applyFill="1" applyBorder="1" applyAlignment="1" applyProtection="1">
      <alignment horizontal="center" vertical="center" wrapText="1"/>
      <protection locked="0"/>
    </xf>
    <xf numFmtId="0" fontId="6" fillId="4" borderId="50" xfId="0" applyFont="1" applyFill="1" applyBorder="1" applyAlignment="1" applyProtection="1">
      <alignment horizontal="center" vertical="center" wrapText="1"/>
      <protection locked="0"/>
    </xf>
    <xf numFmtId="0" fontId="10" fillId="0" borderId="8" xfId="0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Fill="1" applyBorder="1" applyAlignment="1" applyProtection="1">
      <alignment horizontal="center" vertical="center" wrapText="1"/>
      <protection locked="0"/>
    </xf>
    <xf numFmtId="0" fontId="10" fillId="0" borderId="10" xfId="0" applyFont="1" applyFill="1" applyBorder="1" applyAlignment="1" applyProtection="1">
      <alignment horizontal="center" vertical="center" wrapText="1"/>
      <protection locked="0"/>
    </xf>
    <xf numFmtId="38" fontId="10" fillId="0" borderId="1" xfId="1" applyFont="1" applyFill="1" applyBorder="1" applyAlignment="1" applyProtection="1">
      <alignment horizontal="right" vertical="center"/>
      <protection locked="0"/>
    </xf>
    <xf numFmtId="38" fontId="10" fillId="0" borderId="8" xfId="1" applyFont="1" applyFill="1" applyBorder="1" applyAlignment="1" applyProtection="1">
      <alignment horizontal="right" vertical="center"/>
      <protection locked="0"/>
    </xf>
    <xf numFmtId="0" fontId="6" fillId="4" borderId="14" xfId="0" applyFont="1" applyFill="1" applyBorder="1" applyAlignment="1" applyProtection="1">
      <alignment horizontal="center" vertical="center"/>
    </xf>
    <xf numFmtId="0" fontId="7" fillId="2" borderId="5" xfId="0" applyFont="1" applyFill="1" applyBorder="1" applyAlignment="1" applyProtection="1">
      <alignment horizontal="center" vertical="center"/>
      <protection locked="0"/>
    </xf>
    <xf numFmtId="0" fontId="7" fillId="2" borderId="7" xfId="0" applyFont="1" applyFill="1" applyBorder="1" applyAlignment="1" applyProtection="1">
      <alignment horizontal="center" vertical="center"/>
      <protection locked="0"/>
    </xf>
    <xf numFmtId="0" fontId="7" fillId="0" borderId="5" xfId="0" applyFont="1" applyFill="1" applyBorder="1" applyAlignment="1" applyProtection="1">
      <alignment horizontal="center" vertical="center"/>
      <protection locked="0"/>
    </xf>
    <xf numFmtId="0" fontId="7" fillId="0" borderId="7" xfId="0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176" fontId="10" fillId="2" borderId="0" xfId="0" applyNumberFormat="1" applyFont="1" applyFill="1" applyBorder="1" applyAlignment="1" applyProtection="1">
      <alignment horizontal="center" vertical="center"/>
      <protection locked="0"/>
    </xf>
    <xf numFmtId="0" fontId="6" fillId="4" borderId="36" xfId="0" applyFont="1" applyFill="1" applyBorder="1" applyAlignment="1" applyProtection="1">
      <alignment horizontal="center" vertical="center"/>
    </xf>
    <xf numFmtId="0" fontId="6" fillId="4" borderId="37" xfId="0" applyFont="1" applyFill="1" applyBorder="1" applyAlignment="1" applyProtection="1">
      <alignment horizontal="center" vertical="center"/>
    </xf>
    <xf numFmtId="0" fontId="6" fillId="4" borderId="38" xfId="0" applyFont="1" applyFill="1" applyBorder="1" applyAlignment="1" applyProtection="1">
      <alignment horizontal="center" vertical="center"/>
    </xf>
    <xf numFmtId="0" fontId="10" fillId="0" borderId="55" xfId="0" applyFont="1" applyFill="1" applyBorder="1" applyAlignment="1" applyProtection="1">
      <alignment horizontal="center" vertical="center"/>
    </xf>
    <xf numFmtId="0" fontId="10" fillId="0" borderId="37" xfId="0" applyFont="1" applyFill="1" applyBorder="1" applyAlignment="1" applyProtection="1">
      <alignment horizontal="center" vertical="center"/>
    </xf>
    <xf numFmtId="0" fontId="10" fillId="0" borderId="56" xfId="0" applyFont="1" applyFill="1" applyBorder="1" applyAlignment="1" applyProtection="1">
      <alignment horizontal="center" vertical="center"/>
    </xf>
    <xf numFmtId="0" fontId="10" fillId="0" borderId="38" xfId="0" applyFont="1" applyFill="1" applyBorder="1" applyAlignment="1" applyProtection="1">
      <alignment horizontal="center" vertical="center"/>
    </xf>
    <xf numFmtId="0" fontId="6" fillId="4" borderId="22" xfId="0" applyFont="1" applyFill="1" applyBorder="1" applyAlignment="1" applyProtection="1">
      <alignment horizontal="center" vertical="center"/>
    </xf>
    <xf numFmtId="0" fontId="6" fillId="4" borderId="23" xfId="0" applyFont="1" applyFill="1" applyBorder="1" applyAlignment="1" applyProtection="1">
      <alignment horizontal="center" vertical="center"/>
    </xf>
    <xf numFmtId="0" fontId="6" fillId="4" borderId="18" xfId="0" applyFont="1" applyFill="1" applyBorder="1" applyAlignment="1" applyProtection="1">
      <alignment horizontal="center" vertical="center"/>
    </xf>
    <xf numFmtId="0" fontId="10" fillId="0" borderId="23" xfId="0" applyFont="1" applyFill="1" applyBorder="1" applyAlignment="1" applyProtection="1">
      <alignment horizontal="center" vertical="center"/>
    </xf>
    <xf numFmtId="0" fontId="10" fillId="0" borderId="18" xfId="0" applyFont="1" applyFill="1" applyBorder="1" applyAlignment="1" applyProtection="1">
      <alignment horizontal="center" vertical="center"/>
    </xf>
    <xf numFmtId="0" fontId="8" fillId="0" borderId="25" xfId="0" applyFont="1" applyFill="1" applyBorder="1" applyAlignment="1" applyProtection="1">
      <alignment horizontal="center" vertical="center"/>
      <protection locked="0"/>
    </xf>
    <xf numFmtId="0" fontId="8" fillId="0" borderId="21" xfId="0" applyFont="1" applyFill="1" applyBorder="1" applyAlignment="1" applyProtection="1">
      <alignment horizontal="center" vertical="center"/>
      <protection locked="0"/>
    </xf>
    <xf numFmtId="0" fontId="8" fillId="0" borderId="17" xfId="0" applyFont="1" applyFill="1" applyBorder="1" applyAlignment="1" applyProtection="1">
      <alignment horizontal="center" vertical="center"/>
      <protection locked="0"/>
    </xf>
    <xf numFmtId="0" fontId="8" fillId="0" borderId="24" xfId="0" applyFont="1" applyFill="1" applyBorder="1" applyAlignment="1" applyProtection="1">
      <alignment horizontal="center" vertical="center"/>
      <protection locked="0"/>
    </xf>
    <xf numFmtId="0" fontId="9" fillId="0" borderId="25" xfId="0" applyFont="1" applyFill="1" applyBorder="1" applyAlignment="1" applyProtection="1">
      <alignment horizontal="center" vertical="center" wrapText="1"/>
      <protection locked="0"/>
    </xf>
    <xf numFmtId="0" fontId="9" fillId="0" borderId="21" xfId="0" applyFont="1" applyFill="1" applyBorder="1" applyAlignment="1" applyProtection="1">
      <alignment horizontal="center" vertical="center" wrapText="1"/>
      <protection locked="0"/>
    </xf>
    <xf numFmtId="0" fontId="9" fillId="0" borderId="17" xfId="0" applyFont="1" applyFill="1" applyBorder="1" applyAlignment="1" applyProtection="1">
      <alignment horizontal="center" vertical="center" wrapText="1"/>
      <protection locked="0"/>
    </xf>
    <xf numFmtId="0" fontId="9" fillId="0" borderId="24" xfId="0" applyFont="1" applyFill="1" applyBorder="1" applyAlignment="1" applyProtection="1">
      <alignment horizontal="center" vertical="center" wrapText="1"/>
      <protection locked="0"/>
    </xf>
    <xf numFmtId="0" fontId="9" fillId="0" borderId="11" xfId="0" applyFont="1" applyFill="1" applyBorder="1" applyAlignment="1" applyProtection="1">
      <alignment horizontal="center" vertical="center" wrapText="1"/>
      <protection locked="0"/>
    </xf>
    <xf numFmtId="0" fontId="9" fillId="0" borderId="26" xfId="0" applyFont="1" applyFill="1" applyBorder="1" applyAlignment="1" applyProtection="1">
      <alignment horizontal="center" vertical="center" wrapText="1"/>
      <protection locked="0"/>
    </xf>
    <xf numFmtId="0" fontId="9" fillId="0" borderId="23" xfId="0" applyFont="1" applyFill="1" applyBorder="1" applyAlignment="1" applyProtection="1">
      <alignment horizontal="center" vertical="center" wrapText="1"/>
      <protection locked="0"/>
    </xf>
    <xf numFmtId="0" fontId="9" fillId="0" borderId="18" xfId="0" applyFont="1" applyFill="1" applyBorder="1" applyAlignment="1" applyProtection="1">
      <alignment horizontal="center" vertical="center" wrapText="1"/>
      <protection locked="0"/>
    </xf>
    <xf numFmtId="177" fontId="5" fillId="7" borderId="37" xfId="0" applyNumberFormat="1" applyFont="1" applyFill="1" applyBorder="1" applyAlignment="1" applyProtection="1">
      <alignment vertical="center"/>
    </xf>
    <xf numFmtId="0" fontId="5" fillId="7" borderId="37" xfId="0" applyFont="1" applyFill="1" applyBorder="1" applyAlignment="1" applyProtection="1">
      <alignment vertical="center"/>
    </xf>
    <xf numFmtId="0" fontId="5" fillId="7" borderId="56" xfId="0" applyFont="1" applyFill="1" applyBorder="1" applyAlignment="1" applyProtection="1">
      <alignment vertical="center"/>
    </xf>
    <xf numFmtId="0" fontId="0" fillId="0" borderId="0" xfId="0" applyFill="1" applyBorder="1" applyAlignment="1">
      <alignment vertical="center"/>
    </xf>
    <xf numFmtId="0" fontId="6" fillId="4" borderId="28" xfId="0" applyFont="1" applyFill="1" applyBorder="1" applyAlignment="1" applyProtection="1">
      <alignment horizontal="center" vertical="center" wrapText="1"/>
      <protection locked="0"/>
    </xf>
    <xf numFmtId="0" fontId="6" fillId="4" borderId="29" xfId="0" applyFont="1" applyFill="1" applyBorder="1" applyAlignment="1" applyProtection="1">
      <alignment horizontal="center" vertical="center" wrapText="1"/>
      <protection locked="0"/>
    </xf>
    <xf numFmtId="0" fontId="6" fillId="4" borderId="31" xfId="0" applyFont="1" applyFill="1" applyBorder="1" applyAlignment="1" applyProtection="1">
      <alignment horizontal="center" vertical="center" wrapText="1"/>
      <protection locked="0"/>
    </xf>
    <xf numFmtId="0" fontId="6" fillId="4" borderId="32" xfId="0" applyFont="1" applyFill="1" applyBorder="1" applyAlignment="1" applyProtection="1">
      <alignment horizontal="center" vertical="center" wrapText="1"/>
      <protection locked="0"/>
    </xf>
    <xf numFmtId="178" fontId="10" fillId="2" borderId="57" xfId="0" applyNumberFormat="1" applyFont="1" applyFill="1" applyBorder="1" applyAlignment="1" applyProtection="1">
      <alignment horizontal="right" vertical="center"/>
      <protection locked="0"/>
    </xf>
    <xf numFmtId="178" fontId="10" fillId="2" borderId="5" xfId="0" applyNumberFormat="1" applyFont="1" applyFill="1" applyBorder="1" applyAlignment="1" applyProtection="1">
      <alignment horizontal="right" vertical="center"/>
      <protection locked="0"/>
    </xf>
    <xf numFmtId="177" fontId="7" fillId="7" borderId="5" xfId="0" applyNumberFormat="1" applyFont="1" applyFill="1" applyBorder="1" applyAlignment="1" applyProtection="1">
      <alignment horizontal="center" vertical="center"/>
    </xf>
    <xf numFmtId="177" fontId="7" fillId="7" borderId="7" xfId="0" applyNumberFormat="1" applyFont="1" applyFill="1" applyBorder="1" applyAlignment="1" applyProtection="1">
      <alignment horizontal="center" vertical="center"/>
    </xf>
    <xf numFmtId="177" fontId="7" fillId="7" borderId="5" xfId="0" applyNumberFormat="1" applyFont="1" applyFill="1" applyBorder="1" applyAlignment="1" applyProtection="1">
      <alignment horizontal="right" vertical="center"/>
    </xf>
    <xf numFmtId="177" fontId="7" fillId="7" borderId="6" xfId="0" applyNumberFormat="1" applyFont="1" applyFill="1" applyBorder="1" applyAlignment="1" applyProtection="1">
      <alignment horizontal="right" vertical="center"/>
    </xf>
    <xf numFmtId="0" fontId="6" fillId="4" borderId="10" xfId="0" applyFont="1" applyFill="1" applyBorder="1" applyAlignment="1" applyProtection="1">
      <alignment horizontal="center" vertical="center" textRotation="255" wrapText="1"/>
      <protection locked="0"/>
    </xf>
    <xf numFmtId="0" fontId="6" fillId="4" borderId="1" xfId="0" applyFont="1" applyFill="1" applyBorder="1" applyAlignment="1" applyProtection="1">
      <alignment horizontal="center" vertical="center" wrapText="1"/>
      <protection locked="0"/>
    </xf>
    <xf numFmtId="177" fontId="7" fillId="7" borderId="8" xfId="0" applyNumberFormat="1" applyFont="1" applyFill="1" applyBorder="1" applyAlignment="1" applyProtection="1">
      <alignment horizontal="center" vertical="center"/>
    </xf>
    <xf numFmtId="177" fontId="7" fillId="7" borderId="10" xfId="0" applyNumberFormat="1" applyFont="1" applyFill="1" applyBorder="1" applyAlignment="1" applyProtection="1">
      <alignment horizontal="center" vertical="center"/>
    </xf>
    <xf numFmtId="177" fontId="7" fillId="7" borderId="8" xfId="0" applyNumberFormat="1" applyFont="1" applyFill="1" applyBorder="1" applyAlignment="1" applyProtection="1">
      <alignment horizontal="right" vertical="center"/>
    </xf>
    <xf numFmtId="177" fontId="7" fillId="7" borderId="9" xfId="0" applyNumberFormat="1" applyFont="1" applyFill="1" applyBorder="1" applyAlignment="1" applyProtection="1">
      <alignment horizontal="right" vertical="center"/>
    </xf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0" fontId="10" fillId="2" borderId="8" xfId="0" applyFont="1" applyFill="1" applyBorder="1" applyAlignment="1" applyProtection="1">
      <alignment horizontal="center" vertical="center" wrapText="1"/>
      <protection locked="0"/>
    </xf>
    <xf numFmtId="0" fontId="10" fillId="2" borderId="9" xfId="0" applyFont="1" applyFill="1" applyBorder="1" applyAlignment="1" applyProtection="1">
      <alignment horizontal="center" vertical="center" wrapText="1"/>
      <protection locked="0"/>
    </xf>
    <xf numFmtId="0" fontId="10" fillId="2" borderId="10" xfId="0" applyFont="1" applyFill="1" applyBorder="1" applyAlignment="1" applyProtection="1">
      <alignment horizontal="center" vertical="center" wrapText="1"/>
      <protection locked="0"/>
    </xf>
    <xf numFmtId="38" fontId="10" fillId="2" borderId="1" xfId="1" applyFont="1" applyFill="1" applyBorder="1" applyAlignment="1" applyProtection="1">
      <alignment horizontal="right" vertical="center"/>
      <protection locked="0"/>
    </xf>
    <xf numFmtId="38" fontId="10" fillId="2" borderId="8" xfId="1" applyFont="1" applyFill="1" applyBorder="1" applyAlignment="1" applyProtection="1">
      <alignment horizontal="right" vertical="center"/>
      <protection locked="0"/>
    </xf>
    <xf numFmtId="0" fontId="6" fillId="4" borderId="7" xfId="0" applyFont="1" applyFill="1" applyBorder="1" applyAlignment="1" applyProtection="1">
      <alignment horizontal="center" vertical="center" wrapText="1"/>
      <protection locked="0"/>
    </xf>
    <xf numFmtId="0" fontId="6" fillId="4" borderId="57" xfId="0" applyFont="1" applyFill="1" applyBorder="1" applyAlignment="1" applyProtection="1">
      <alignment horizontal="center" vertical="center" wrapText="1"/>
      <protection locked="0"/>
    </xf>
    <xf numFmtId="0" fontId="23" fillId="2" borderId="10" xfId="0" applyFont="1" applyFill="1" applyBorder="1" applyAlignment="1" applyProtection="1">
      <alignment horizontal="center" vertical="center"/>
      <protection locked="0"/>
    </xf>
    <xf numFmtId="0" fontId="6" fillId="4" borderId="10" xfId="0" applyFont="1" applyFill="1" applyBorder="1" applyAlignment="1" applyProtection="1">
      <alignment horizontal="center" vertical="center" textRotation="255"/>
      <protection locked="0"/>
    </xf>
    <xf numFmtId="0" fontId="6" fillId="4" borderId="19" xfId="0" applyFont="1" applyFill="1" applyBorder="1" applyAlignment="1" applyProtection="1">
      <alignment horizontal="center" vertical="center" wrapText="1"/>
      <protection locked="0"/>
    </xf>
    <xf numFmtId="0" fontId="6" fillId="4" borderId="0" xfId="0" applyFont="1" applyFill="1" applyBorder="1" applyAlignment="1" applyProtection="1">
      <alignment horizontal="center" vertical="center" wrapText="1"/>
      <protection locked="0"/>
    </xf>
    <xf numFmtId="0" fontId="6" fillId="4" borderId="15" xfId="0" applyFont="1" applyFill="1" applyBorder="1" applyAlignment="1" applyProtection="1">
      <alignment horizontal="center" vertical="center" wrapText="1"/>
      <protection locked="0"/>
    </xf>
    <xf numFmtId="0" fontId="6" fillId="4" borderId="22" xfId="0" applyFont="1" applyFill="1" applyBorder="1" applyAlignment="1" applyProtection="1">
      <alignment horizontal="center" vertical="center" wrapText="1"/>
      <protection locked="0"/>
    </xf>
    <xf numFmtId="0" fontId="6" fillId="4" borderId="23" xfId="0" applyFont="1" applyFill="1" applyBorder="1" applyAlignment="1" applyProtection="1">
      <alignment horizontal="center" vertical="center" wrapText="1"/>
      <protection locked="0"/>
    </xf>
    <xf numFmtId="0" fontId="6" fillId="4" borderId="24" xfId="0" applyFont="1" applyFill="1" applyBorder="1" applyAlignment="1" applyProtection="1">
      <alignment horizontal="center" vertical="center" wrapText="1"/>
      <protection locked="0"/>
    </xf>
    <xf numFmtId="0" fontId="6" fillId="4" borderId="57" xfId="0" applyFont="1" applyFill="1" applyBorder="1" applyAlignment="1" applyProtection="1">
      <alignment horizontal="center" vertical="center" shrinkToFit="1"/>
      <protection locked="0"/>
    </xf>
    <xf numFmtId="38" fontId="10" fillId="0" borderId="57" xfId="0" applyNumberFormat="1" applyFont="1" applyFill="1" applyBorder="1" applyAlignment="1" applyProtection="1">
      <alignment horizontal="right" vertical="center" wrapText="1"/>
      <protection locked="0"/>
    </xf>
    <xf numFmtId="38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177" fontId="7" fillId="0" borderId="5" xfId="0" applyNumberFormat="1" applyFont="1" applyFill="1" applyBorder="1" applyAlignment="1" applyProtection="1">
      <alignment horizontal="center" vertical="center"/>
      <protection locked="0"/>
    </xf>
    <xf numFmtId="177" fontId="7" fillId="0" borderId="7" xfId="0" applyNumberFormat="1" applyFont="1" applyFill="1" applyBorder="1" applyAlignment="1" applyProtection="1">
      <alignment horizontal="center" vertical="center"/>
      <protection locked="0"/>
    </xf>
    <xf numFmtId="177" fontId="7" fillId="0" borderId="5" xfId="0" applyNumberFormat="1" applyFont="1" applyFill="1" applyBorder="1" applyAlignment="1" applyProtection="1">
      <alignment horizontal="right" vertical="center"/>
      <protection locked="0"/>
    </xf>
    <xf numFmtId="177" fontId="7" fillId="0" borderId="6" xfId="0" applyNumberFormat="1" applyFont="1" applyFill="1" applyBorder="1" applyAlignment="1" applyProtection="1">
      <alignment horizontal="right" vertical="center"/>
      <protection locked="0"/>
    </xf>
    <xf numFmtId="38" fontId="10" fillId="0" borderId="1" xfId="0" applyNumberFormat="1" applyFont="1" applyFill="1" applyBorder="1" applyAlignment="1" applyProtection="1">
      <alignment horizontal="right" vertical="center" wrapText="1"/>
      <protection locked="0"/>
    </xf>
    <xf numFmtId="38" fontId="10" fillId="0" borderId="8" xfId="0" applyNumberFormat="1" applyFont="1" applyFill="1" applyBorder="1" applyAlignment="1" applyProtection="1">
      <alignment horizontal="right" vertical="center" wrapText="1"/>
      <protection locked="0"/>
    </xf>
    <xf numFmtId="177" fontId="7" fillId="0" borderId="8" xfId="0" applyNumberFormat="1" applyFont="1" applyFill="1" applyBorder="1" applyAlignment="1" applyProtection="1">
      <alignment horizontal="center" vertical="center"/>
      <protection locked="0"/>
    </xf>
    <xf numFmtId="177" fontId="7" fillId="0" borderId="10" xfId="0" applyNumberFormat="1" applyFont="1" applyFill="1" applyBorder="1" applyAlignment="1" applyProtection="1">
      <alignment horizontal="center" vertical="center"/>
      <protection locked="0"/>
    </xf>
    <xf numFmtId="177" fontId="7" fillId="0" borderId="8" xfId="0" applyNumberFormat="1" applyFont="1" applyFill="1" applyBorder="1" applyAlignment="1" applyProtection="1">
      <alignment horizontal="right" vertical="center"/>
      <protection locked="0"/>
    </xf>
    <xf numFmtId="177" fontId="7" fillId="0" borderId="9" xfId="0" applyNumberFormat="1" applyFont="1" applyFill="1" applyBorder="1" applyAlignment="1" applyProtection="1">
      <alignment horizontal="right" vertical="center"/>
      <protection locked="0"/>
    </xf>
    <xf numFmtId="0" fontId="10" fillId="0" borderId="33" xfId="0" applyFont="1" applyFill="1" applyBorder="1" applyAlignment="1" applyProtection="1">
      <alignment horizontal="center" vertical="center" wrapText="1"/>
      <protection locked="0"/>
    </xf>
    <xf numFmtId="0" fontId="10" fillId="0" borderId="50" xfId="0" applyFont="1" applyFill="1" applyBorder="1" applyAlignment="1" applyProtection="1">
      <alignment horizontal="center" vertical="center" wrapText="1"/>
      <protection locked="0"/>
    </xf>
    <xf numFmtId="177" fontId="7" fillId="0" borderId="52" xfId="0" applyNumberFormat="1" applyFont="1" applyFill="1" applyBorder="1" applyAlignment="1" applyProtection="1">
      <alignment horizontal="center" vertical="center"/>
      <protection locked="0"/>
    </xf>
    <xf numFmtId="177" fontId="7" fillId="0" borderId="53" xfId="0" applyNumberFormat="1" applyFont="1" applyFill="1" applyBorder="1" applyAlignment="1" applyProtection="1">
      <alignment horizontal="center" vertical="center"/>
      <protection locked="0"/>
    </xf>
    <xf numFmtId="177" fontId="7" fillId="0" borderId="33" xfId="0" applyNumberFormat="1" applyFont="1" applyFill="1" applyBorder="1" applyAlignment="1" applyProtection="1">
      <alignment horizontal="right" vertical="center"/>
      <protection locked="0"/>
    </xf>
    <xf numFmtId="177" fontId="7" fillId="0" borderId="34" xfId="0" applyNumberFormat="1" applyFont="1" applyFill="1" applyBorder="1" applyAlignment="1" applyProtection="1">
      <alignment horizontal="right" vertical="center"/>
      <protection locked="0"/>
    </xf>
    <xf numFmtId="0" fontId="7" fillId="0" borderId="8" xfId="0" applyFont="1" applyFill="1" applyBorder="1" applyAlignment="1" applyProtection="1">
      <alignment horizontal="center" vertical="center"/>
      <protection locked="0"/>
    </xf>
    <xf numFmtId="0" fontId="7" fillId="0" borderId="10" xfId="0" applyFont="1" applyFill="1" applyBorder="1" applyAlignment="1" applyProtection="1">
      <alignment horizontal="center" vertical="center"/>
      <protection locked="0"/>
    </xf>
    <xf numFmtId="0" fontId="6" fillId="4" borderId="13" xfId="0" applyFont="1" applyFill="1" applyBorder="1" applyAlignment="1" applyProtection="1">
      <alignment horizontal="center" vertical="center" wrapText="1"/>
      <protection locked="0"/>
    </xf>
    <xf numFmtId="0" fontId="0" fillId="4" borderId="14" xfId="0" applyFill="1" applyBorder="1" applyAlignment="1">
      <alignment horizontal="center" vertical="center" wrapText="1"/>
    </xf>
    <xf numFmtId="0" fontId="0" fillId="4" borderId="55" xfId="0" applyFill="1" applyBorder="1" applyAlignment="1">
      <alignment horizontal="center" vertical="center" wrapText="1"/>
    </xf>
    <xf numFmtId="0" fontId="10" fillId="0" borderId="56" xfId="0" applyFont="1" applyFill="1" applyBorder="1" applyAlignment="1" applyProtection="1">
      <alignment horizontal="left" vertical="center"/>
      <protection locked="0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left" vertical="center" wrapText="1"/>
    </xf>
    <xf numFmtId="0" fontId="0" fillId="0" borderId="14" xfId="0" applyBorder="1" applyAlignment="1">
      <alignment horizontal="left" vertical="center"/>
    </xf>
    <xf numFmtId="0" fontId="0" fillId="0" borderId="14" xfId="0" applyFill="1" applyBorder="1" applyAlignment="1">
      <alignment vertical="center" wrapText="1"/>
    </xf>
    <xf numFmtId="0" fontId="6" fillId="4" borderId="19" xfId="0" applyFont="1" applyFill="1" applyBorder="1" applyAlignment="1" applyProtection="1">
      <alignment horizontal="center" vertical="center"/>
      <protection locked="0"/>
    </xf>
    <xf numFmtId="0" fontId="6" fillId="4" borderId="0" xfId="0" applyFont="1" applyFill="1" applyBorder="1" applyAlignment="1" applyProtection="1">
      <alignment horizontal="center" vertical="center"/>
      <protection locked="0"/>
    </xf>
    <xf numFmtId="0" fontId="6" fillId="4" borderId="15" xfId="0" applyFont="1" applyFill="1" applyBorder="1" applyAlignment="1" applyProtection="1">
      <alignment horizontal="center" vertical="center"/>
      <protection locked="0"/>
    </xf>
    <xf numFmtId="0" fontId="6" fillId="4" borderId="22" xfId="0" applyFont="1" applyFill="1" applyBorder="1" applyAlignment="1" applyProtection="1">
      <alignment horizontal="center" vertical="center"/>
      <protection locked="0"/>
    </xf>
    <xf numFmtId="0" fontId="6" fillId="4" borderId="23" xfId="0" applyFont="1" applyFill="1" applyBorder="1" applyAlignment="1" applyProtection="1">
      <alignment horizontal="center" vertical="center"/>
      <protection locked="0"/>
    </xf>
    <xf numFmtId="0" fontId="6" fillId="4" borderId="24" xfId="0" applyFont="1" applyFill="1" applyBorder="1" applyAlignment="1" applyProtection="1">
      <alignment horizontal="center" vertical="center"/>
      <protection locked="0"/>
    </xf>
    <xf numFmtId="49" fontId="10" fillId="2" borderId="16" xfId="0" applyNumberFormat="1" applyFont="1" applyFill="1" applyBorder="1" applyAlignment="1" applyProtection="1">
      <alignment horizontal="left" vertical="top"/>
      <protection locked="0"/>
    </xf>
    <xf numFmtId="49" fontId="10" fillId="2" borderId="0" xfId="0" applyNumberFormat="1" applyFont="1" applyFill="1" applyBorder="1" applyAlignment="1" applyProtection="1">
      <alignment horizontal="left" vertical="top"/>
      <protection locked="0"/>
    </xf>
    <xf numFmtId="49" fontId="10" fillId="2" borderId="27" xfId="0" applyNumberFormat="1" applyFont="1" applyFill="1" applyBorder="1" applyAlignment="1" applyProtection="1">
      <alignment horizontal="left" vertical="top"/>
      <protection locked="0"/>
    </xf>
    <xf numFmtId="49" fontId="10" fillId="2" borderId="17" xfId="0" applyNumberFormat="1" applyFont="1" applyFill="1" applyBorder="1" applyAlignment="1" applyProtection="1">
      <alignment horizontal="left" vertical="top"/>
      <protection locked="0"/>
    </xf>
    <xf numFmtId="49" fontId="10" fillId="2" borderId="23" xfId="0" applyNumberFormat="1" applyFont="1" applyFill="1" applyBorder="1" applyAlignment="1" applyProtection="1">
      <alignment horizontal="left" vertical="top"/>
      <protection locked="0"/>
    </xf>
    <xf numFmtId="49" fontId="10" fillId="2" borderId="18" xfId="0" applyNumberFormat="1" applyFont="1" applyFill="1" applyBorder="1" applyAlignment="1" applyProtection="1">
      <alignment horizontal="left" vertical="top"/>
      <protection locked="0"/>
    </xf>
    <xf numFmtId="0" fontId="6" fillId="4" borderId="13" xfId="0" applyFont="1" applyFill="1" applyBorder="1" applyAlignment="1" applyProtection="1">
      <alignment horizontal="center" vertical="center"/>
      <protection locked="0"/>
    </xf>
    <xf numFmtId="0" fontId="6" fillId="4" borderId="14" xfId="0" applyFont="1" applyFill="1" applyBorder="1" applyAlignment="1" applyProtection="1">
      <alignment horizontal="center" vertical="center"/>
      <protection locked="0"/>
    </xf>
    <xf numFmtId="177" fontId="5" fillId="7" borderId="37" xfId="0" applyNumberFormat="1" applyFont="1" applyFill="1" applyBorder="1" applyAlignment="1" applyProtection="1">
      <alignment vertical="center"/>
      <protection locked="0"/>
    </xf>
    <xf numFmtId="0" fontId="5" fillId="7" borderId="37" xfId="0" applyFont="1" applyFill="1" applyBorder="1" applyAlignment="1">
      <alignment vertical="center"/>
    </xf>
    <xf numFmtId="0" fontId="5" fillId="7" borderId="56" xfId="0" applyFont="1" applyFill="1" applyBorder="1" applyAlignment="1">
      <alignment vertical="center"/>
    </xf>
    <xf numFmtId="179" fontId="25" fillId="7" borderId="56" xfId="0" applyNumberFormat="1" applyFont="1" applyFill="1" applyBorder="1" applyAlignment="1" applyProtection="1">
      <alignment horizontal="center" vertical="center"/>
      <protection locked="0"/>
    </xf>
    <xf numFmtId="0" fontId="5" fillId="7" borderId="14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6" fillId="0" borderId="13" xfId="0" applyFont="1" applyBorder="1" applyAlignment="1" applyProtection="1">
      <alignment horizontal="center" vertical="center"/>
      <protection locked="0"/>
    </xf>
    <xf numFmtId="0" fontId="9" fillId="0" borderId="55" xfId="0" applyFont="1" applyBorder="1" applyAlignment="1">
      <alignment horizontal="center" vertical="center"/>
    </xf>
    <xf numFmtId="178" fontId="25" fillId="7" borderId="14" xfId="0" applyNumberFormat="1" applyFont="1" applyFill="1" applyBorder="1" applyAlignment="1" applyProtection="1">
      <alignment horizontal="right" vertical="center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0" fontId="9" fillId="0" borderId="14" xfId="0" applyFont="1" applyBorder="1" applyAlignment="1">
      <alignment horizontal="center" vertical="center"/>
    </xf>
    <xf numFmtId="177" fontId="25" fillId="7" borderId="14" xfId="0" applyNumberFormat="1" applyFont="1" applyFill="1" applyBorder="1" applyAlignment="1" applyProtection="1">
      <alignment horizontal="center" vertical="center"/>
      <protection locked="0"/>
    </xf>
    <xf numFmtId="0" fontId="9" fillId="0" borderId="55" xfId="0" applyFont="1" applyBorder="1" applyAlignment="1" applyProtection="1">
      <alignment horizontal="center" vertical="center"/>
      <protection locked="0"/>
    </xf>
    <xf numFmtId="0" fontId="9" fillId="0" borderId="37" xfId="0" applyFont="1" applyBorder="1" applyAlignment="1">
      <alignment vertical="center"/>
    </xf>
    <xf numFmtId="0" fontId="11" fillId="0" borderId="27" xfId="0" applyFont="1" applyBorder="1" applyAlignment="1" applyProtection="1">
      <alignment horizontal="center" vertical="center"/>
      <protection locked="0"/>
    </xf>
    <xf numFmtId="0" fontId="15" fillId="0" borderId="5" xfId="0" applyFont="1" applyFill="1" applyBorder="1" applyAlignment="1" applyProtection="1">
      <alignment horizontal="center" vertical="center"/>
      <protection locked="0"/>
    </xf>
    <xf numFmtId="0" fontId="15" fillId="0" borderId="7" xfId="0" applyFont="1" applyFill="1" applyBorder="1" applyAlignment="1" applyProtection="1">
      <alignment horizontal="center" vertical="center"/>
      <protection locked="0"/>
    </xf>
    <xf numFmtId="0" fontId="15" fillId="0" borderId="8" xfId="0" applyFont="1" applyFill="1" applyBorder="1" applyAlignment="1" applyProtection="1">
      <alignment horizontal="center" vertical="center"/>
      <protection locked="0"/>
    </xf>
    <xf numFmtId="0" fontId="15" fillId="0" borderId="10" xfId="0" applyFont="1" applyFill="1" applyBorder="1" applyAlignment="1" applyProtection="1">
      <alignment horizontal="center" vertical="center"/>
      <protection locked="0"/>
    </xf>
    <xf numFmtId="0" fontId="15" fillId="2" borderId="8" xfId="0" applyFont="1" applyFill="1" applyBorder="1" applyAlignment="1" applyProtection="1">
      <alignment horizontal="center" vertical="center"/>
      <protection locked="0"/>
    </xf>
    <xf numFmtId="0" fontId="15" fillId="2" borderId="10" xfId="0" applyFont="1" applyFill="1" applyBorder="1" applyAlignment="1" applyProtection="1">
      <alignment horizontal="center" vertical="center"/>
      <protection locked="0"/>
    </xf>
    <xf numFmtId="0" fontId="6" fillId="4" borderId="20" xfId="0" applyFont="1" applyFill="1" applyBorder="1" applyAlignment="1" applyProtection="1">
      <alignment horizontal="center" vertical="center"/>
      <protection locked="0"/>
    </xf>
    <xf numFmtId="0" fontId="6" fillId="4" borderId="11" xfId="0" applyFont="1" applyFill="1" applyBorder="1" applyAlignment="1" applyProtection="1">
      <alignment horizontal="center" vertical="center"/>
      <protection locked="0"/>
    </xf>
    <xf numFmtId="0" fontId="6" fillId="4" borderId="21" xfId="0" applyFont="1" applyFill="1" applyBorder="1" applyAlignment="1" applyProtection="1">
      <alignment horizontal="center" vertical="center"/>
      <protection locked="0"/>
    </xf>
    <xf numFmtId="0" fontId="10" fillId="2" borderId="25" xfId="0" applyFont="1" applyFill="1" applyBorder="1" applyAlignment="1" applyProtection="1">
      <alignment horizontal="left" vertical="center"/>
      <protection locked="0"/>
    </xf>
    <xf numFmtId="0" fontId="10" fillId="2" borderId="11" xfId="0" applyFont="1" applyFill="1" applyBorder="1" applyAlignment="1" applyProtection="1">
      <alignment horizontal="left" vertical="center"/>
      <protection locked="0"/>
    </xf>
    <xf numFmtId="0" fontId="10" fillId="2" borderId="26" xfId="0" applyFont="1" applyFill="1" applyBorder="1" applyAlignment="1" applyProtection="1">
      <alignment horizontal="left" vertical="center"/>
      <protection locked="0"/>
    </xf>
    <xf numFmtId="0" fontId="10" fillId="2" borderId="17" xfId="0" applyFont="1" applyFill="1" applyBorder="1" applyAlignment="1" applyProtection="1">
      <alignment horizontal="left" vertical="center"/>
      <protection locked="0"/>
    </xf>
    <xf numFmtId="0" fontId="10" fillId="2" borderId="23" xfId="0" applyFont="1" applyFill="1" applyBorder="1" applyAlignment="1" applyProtection="1">
      <alignment horizontal="left" vertical="center"/>
      <protection locked="0"/>
    </xf>
    <xf numFmtId="0" fontId="10" fillId="2" borderId="18" xfId="0" applyFont="1" applyFill="1" applyBorder="1" applyAlignment="1" applyProtection="1">
      <alignment horizontal="left" vertical="center"/>
      <protection locked="0"/>
    </xf>
    <xf numFmtId="0" fontId="11" fillId="5" borderId="13" xfId="0" applyFont="1" applyFill="1" applyBorder="1" applyAlignment="1" applyProtection="1">
      <alignment horizontal="center" vertical="center" shrinkToFit="1"/>
      <protection locked="0"/>
    </xf>
    <xf numFmtId="0" fontId="11" fillId="5" borderId="14" xfId="0" applyFont="1" applyFill="1" applyBorder="1" applyAlignment="1" applyProtection="1">
      <alignment horizontal="center" vertical="center" shrinkToFit="1"/>
      <protection locked="0"/>
    </xf>
    <xf numFmtId="0" fontId="11" fillId="5" borderId="12" xfId="0" applyFont="1" applyFill="1" applyBorder="1" applyAlignment="1" applyProtection="1">
      <alignment horizontal="center" vertical="center" shrinkToFit="1"/>
      <protection locked="0"/>
    </xf>
    <xf numFmtId="0" fontId="6" fillId="4" borderId="36" xfId="0" applyFont="1" applyFill="1" applyBorder="1" applyAlignment="1" applyProtection="1">
      <alignment horizontal="center" vertical="center"/>
      <protection locked="0"/>
    </xf>
    <xf numFmtId="0" fontId="6" fillId="4" borderId="37" xfId="0" applyFont="1" applyFill="1" applyBorder="1" applyAlignment="1" applyProtection="1">
      <alignment horizontal="center" vertical="center"/>
      <protection locked="0"/>
    </xf>
    <xf numFmtId="0" fontId="6" fillId="4" borderId="38" xfId="0" applyFont="1" applyFill="1" applyBorder="1" applyAlignment="1" applyProtection="1">
      <alignment horizontal="center" vertical="center"/>
      <protection locked="0"/>
    </xf>
    <xf numFmtId="0" fontId="10" fillId="0" borderId="55" xfId="0" applyFont="1" applyFill="1" applyBorder="1" applyAlignment="1" applyProtection="1">
      <alignment horizontal="center" vertical="center"/>
      <protection locked="0"/>
    </xf>
    <xf numFmtId="0" fontId="10" fillId="0" borderId="37" xfId="0" applyFont="1" applyFill="1" applyBorder="1" applyAlignment="1" applyProtection="1">
      <alignment horizontal="center" vertical="center"/>
      <protection locked="0"/>
    </xf>
    <xf numFmtId="0" fontId="10" fillId="0" borderId="56" xfId="0" applyFont="1" applyFill="1" applyBorder="1" applyAlignment="1" applyProtection="1">
      <alignment horizontal="center" vertical="center"/>
      <protection locked="0"/>
    </xf>
    <xf numFmtId="0" fontId="10" fillId="0" borderId="38" xfId="0" applyFont="1" applyFill="1" applyBorder="1" applyAlignment="1" applyProtection="1">
      <alignment horizontal="center" vertical="center"/>
      <protection locked="0"/>
    </xf>
    <xf numFmtId="0" fontId="6" fillId="4" borderId="18" xfId="0" applyFont="1" applyFill="1" applyBorder="1" applyAlignment="1" applyProtection="1">
      <alignment horizontal="center" vertical="center"/>
      <protection locked="0"/>
    </xf>
    <xf numFmtId="0" fontId="14" fillId="2" borderId="24" xfId="0" applyFont="1" applyFill="1" applyBorder="1" applyAlignment="1" applyProtection="1">
      <alignment horizontal="center" vertical="center"/>
      <protection locked="0"/>
    </xf>
    <xf numFmtId="0" fontId="14" fillId="2" borderId="39" xfId="0" applyFont="1" applyFill="1" applyBorder="1" applyAlignment="1" applyProtection="1">
      <alignment horizontal="center" vertical="center"/>
      <protection locked="0"/>
    </xf>
    <xf numFmtId="0" fontId="14" fillId="2" borderId="54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177" fontId="15" fillId="0" borderId="8" xfId="0" applyNumberFormat="1" applyFont="1" applyFill="1" applyBorder="1" applyAlignment="1" applyProtection="1">
      <alignment horizontal="center" vertical="center"/>
      <protection locked="0"/>
    </xf>
    <xf numFmtId="177" fontId="15" fillId="0" borderId="10" xfId="0" applyNumberFormat="1" applyFont="1" applyFill="1" applyBorder="1" applyAlignment="1" applyProtection="1">
      <alignment horizontal="center" vertical="center"/>
      <protection locked="0"/>
    </xf>
    <xf numFmtId="176" fontId="14" fillId="2" borderId="0" xfId="0" applyNumberFormat="1" applyFont="1" applyFill="1" applyBorder="1" applyAlignment="1" applyProtection="1">
      <alignment horizontal="center" vertical="center"/>
      <protection locked="0"/>
    </xf>
    <xf numFmtId="0" fontId="15" fillId="2" borderId="5" xfId="0" applyFont="1" applyFill="1" applyBorder="1" applyAlignment="1" applyProtection="1">
      <alignment horizontal="center" vertical="center"/>
      <protection locked="0"/>
    </xf>
    <xf numFmtId="0" fontId="15" fillId="2" borderId="7" xfId="0" applyFont="1" applyFill="1" applyBorder="1" applyAlignment="1" applyProtection="1">
      <alignment horizontal="center" vertical="center"/>
      <protection locked="0"/>
    </xf>
    <xf numFmtId="178" fontId="14" fillId="2" borderId="57" xfId="0" applyNumberFormat="1" applyFont="1" applyFill="1" applyBorder="1" applyAlignment="1" applyProtection="1">
      <alignment horizontal="right" vertical="center" shrinkToFit="1"/>
      <protection locked="0"/>
    </xf>
    <xf numFmtId="178" fontId="14" fillId="2" borderId="5" xfId="0" applyNumberFormat="1" applyFont="1" applyFill="1" applyBorder="1" applyAlignment="1" applyProtection="1">
      <alignment horizontal="right" vertical="center" shrinkToFit="1"/>
      <protection locked="0"/>
    </xf>
    <xf numFmtId="177" fontId="15" fillId="0" borderId="5" xfId="0" applyNumberFormat="1" applyFont="1" applyFill="1" applyBorder="1" applyAlignment="1" applyProtection="1">
      <alignment horizontal="center" vertical="center"/>
      <protection locked="0"/>
    </xf>
    <xf numFmtId="177" fontId="15" fillId="0" borderId="7" xfId="0" applyNumberFormat="1" applyFont="1" applyFill="1" applyBorder="1" applyAlignment="1" applyProtection="1">
      <alignment horizontal="center" vertical="center"/>
      <protection locked="0"/>
    </xf>
    <xf numFmtId="177" fontId="15" fillId="0" borderId="5" xfId="0" applyNumberFormat="1" applyFont="1" applyFill="1" applyBorder="1" applyAlignment="1" applyProtection="1">
      <alignment horizontal="right" vertical="center"/>
      <protection locked="0"/>
    </xf>
    <xf numFmtId="177" fontId="15" fillId="0" borderId="6" xfId="0" applyNumberFormat="1" applyFont="1" applyFill="1" applyBorder="1" applyAlignment="1" applyProtection="1">
      <alignment horizontal="right" vertical="center"/>
      <protection locked="0"/>
    </xf>
    <xf numFmtId="177" fontId="15" fillId="0" borderId="8" xfId="0" applyNumberFormat="1" applyFont="1" applyFill="1" applyBorder="1" applyAlignment="1" applyProtection="1">
      <alignment horizontal="right" vertical="center"/>
      <protection locked="0"/>
    </xf>
    <xf numFmtId="177" fontId="15" fillId="0" borderId="9" xfId="0" applyNumberFormat="1" applyFont="1" applyFill="1" applyBorder="1" applyAlignment="1" applyProtection="1">
      <alignment horizontal="right" vertical="center"/>
      <protection locked="0"/>
    </xf>
    <xf numFmtId="38" fontId="14" fillId="0" borderId="57" xfId="0" applyNumberFormat="1" applyFont="1" applyFill="1" applyBorder="1" applyAlignment="1" applyProtection="1">
      <alignment horizontal="right" vertical="center" wrapText="1"/>
      <protection locked="0"/>
    </xf>
    <xf numFmtId="38" fontId="14" fillId="0" borderId="5" xfId="0" applyNumberFormat="1" applyFont="1" applyFill="1" applyBorder="1" applyAlignment="1" applyProtection="1">
      <alignment horizontal="right" vertical="center" wrapText="1"/>
      <protection locked="0"/>
    </xf>
    <xf numFmtId="38" fontId="14" fillId="0" borderId="1" xfId="0" applyNumberFormat="1" applyFont="1" applyFill="1" applyBorder="1" applyAlignment="1" applyProtection="1">
      <alignment horizontal="right" vertical="center" wrapText="1"/>
      <protection locked="0"/>
    </xf>
    <xf numFmtId="38" fontId="14" fillId="0" borderId="8" xfId="0" applyNumberFormat="1" applyFont="1" applyFill="1" applyBorder="1" applyAlignment="1" applyProtection="1">
      <alignment horizontal="right" vertical="center" wrapText="1"/>
      <protection locked="0"/>
    </xf>
    <xf numFmtId="0" fontId="6" fillId="5" borderId="13" xfId="0" applyFont="1" applyFill="1" applyBorder="1" applyAlignment="1" applyProtection="1">
      <alignment horizontal="center" vertical="center" wrapText="1"/>
      <protection locked="0"/>
    </xf>
    <xf numFmtId="0" fontId="0" fillId="0" borderId="14" xfId="0" applyBorder="1" applyAlignment="1">
      <alignment horizontal="center" vertical="center" wrapText="1"/>
    </xf>
    <xf numFmtId="0" fontId="0" fillId="0" borderId="55" xfId="0" applyBorder="1" applyAlignment="1">
      <alignment horizontal="center" vertical="center" wrapText="1"/>
    </xf>
    <xf numFmtId="0" fontId="23" fillId="0" borderId="10" xfId="0" applyFont="1" applyFill="1" applyBorder="1" applyAlignment="1" applyProtection="1">
      <alignment horizontal="center" vertical="center"/>
      <protection locked="0"/>
    </xf>
    <xf numFmtId="0" fontId="14" fillId="2" borderId="8" xfId="0" applyFont="1" applyFill="1" applyBorder="1" applyAlignment="1" applyProtection="1">
      <alignment horizontal="center" vertical="center"/>
      <protection locked="0"/>
    </xf>
    <xf numFmtId="0" fontId="14" fillId="2" borderId="10" xfId="0" applyFont="1" applyFill="1" applyBorder="1" applyAlignment="1" applyProtection="1">
      <alignment horizontal="center" vertical="center"/>
      <protection locked="0"/>
    </xf>
    <xf numFmtId="178" fontId="14" fillId="0" borderId="57" xfId="0" applyNumberFormat="1" applyFont="1" applyFill="1" applyBorder="1" applyAlignment="1" applyProtection="1">
      <alignment horizontal="right" vertical="center" shrinkToFit="1"/>
      <protection locked="0"/>
    </xf>
    <xf numFmtId="178" fontId="14" fillId="0" borderId="5" xfId="0" applyNumberFormat="1" applyFont="1" applyFill="1" applyBorder="1" applyAlignment="1" applyProtection="1">
      <alignment horizontal="right" vertical="center" shrinkToFit="1"/>
      <protection locked="0"/>
    </xf>
    <xf numFmtId="0" fontId="7" fillId="0" borderId="52" xfId="0" applyFont="1" applyFill="1" applyBorder="1" applyAlignment="1" applyProtection="1">
      <alignment horizontal="center" vertical="center"/>
      <protection locked="0"/>
    </xf>
    <xf numFmtId="0" fontId="7" fillId="0" borderId="53" xfId="0" applyFont="1" applyFill="1" applyBorder="1" applyAlignment="1" applyProtection="1">
      <alignment horizontal="center" vertical="center"/>
      <protection locked="0"/>
    </xf>
    <xf numFmtId="0" fontId="10" fillId="2" borderId="8" xfId="0" applyFont="1" applyFill="1" applyBorder="1" applyAlignment="1" applyProtection="1">
      <alignment horizontal="center" vertical="center"/>
      <protection locked="0"/>
    </xf>
    <xf numFmtId="0" fontId="10" fillId="2" borderId="10" xfId="0" applyFont="1" applyFill="1" applyBorder="1" applyAlignment="1" applyProtection="1">
      <alignment horizontal="center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colors>
    <mruColors>
      <color rgb="FF808080"/>
      <color rgb="FFB2B2B2"/>
      <color rgb="FF969696"/>
      <color rgb="FF77777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checked="Checked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419100</xdr:colOff>
      <xdr:row>3</xdr:row>
      <xdr:rowOff>19050</xdr:rowOff>
    </xdr:from>
    <xdr:to>
      <xdr:col>38</xdr:col>
      <xdr:colOff>247650</xdr:colOff>
      <xdr:row>4</xdr:row>
      <xdr:rowOff>85725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296025" y="590550"/>
          <a:ext cx="2571750" cy="257175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32</xdr:col>
      <xdr:colOff>342900</xdr:colOff>
      <xdr:row>8</xdr:row>
      <xdr:rowOff>28576</xdr:rowOff>
    </xdr:from>
    <xdr:to>
      <xdr:col>38</xdr:col>
      <xdr:colOff>314325</xdr:colOff>
      <xdr:row>9</xdr:row>
      <xdr:rowOff>161926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6219825" y="1552576"/>
          <a:ext cx="3400425" cy="32385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25400">
          <a:solidFill>
            <a:schemeClr val="accent1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水色の箇所は、リストから選んでください。</a:t>
          </a:r>
        </a:p>
      </xdr:txBody>
    </xdr:sp>
    <xdr:clientData/>
  </xdr:twoCellAnchor>
  <xdr:twoCellAnchor>
    <xdr:from>
      <xdr:col>32</xdr:col>
      <xdr:colOff>114300</xdr:colOff>
      <xdr:row>37</xdr:row>
      <xdr:rowOff>361950</xdr:rowOff>
    </xdr:from>
    <xdr:to>
      <xdr:col>39</xdr:col>
      <xdr:colOff>0</xdr:colOff>
      <xdr:row>40</xdr:row>
      <xdr:rowOff>19050</xdr:rowOff>
    </xdr:to>
    <xdr:sp macro="" textlink="">
      <xdr:nvSpPr>
        <xdr:cNvPr id="4" name="吹き出し: 左矢印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5991225" y="7410450"/>
          <a:ext cx="4000500" cy="800100"/>
        </a:xfrm>
        <a:prstGeom prst="leftArrowCallout">
          <a:avLst>
            <a:gd name="adj1" fmla="val 15724"/>
            <a:gd name="adj2" fmla="val 50000"/>
            <a:gd name="adj3" fmla="val 37037"/>
            <a:gd name="adj4" fmla="val 81761"/>
          </a:avLst>
        </a:prstGeom>
        <a:solidFill>
          <a:srgbClr val="FFFF00"/>
        </a:soli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200" b="1"/>
        </a:p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自署又は押印がない場合は、「連絡先」と「責任者氏名」を記載してください。</a:t>
          </a:r>
        </a:p>
      </xdr:txBody>
    </xdr:sp>
    <xdr:clientData/>
  </xdr:twoCellAnchor>
  <xdr:twoCellAnchor>
    <xdr:from>
      <xdr:col>32</xdr:col>
      <xdr:colOff>238125</xdr:colOff>
      <xdr:row>26</xdr:row>
      <xdr:rowOff>47625</xdr:rowOff>
    </xdr:from>
    <xdr:to>
      <xdr:col>38</xdr:col>
      <xdr:colOff>657225</xdr:colOff>
      <xdr:row>28</xdr:row>
      <xdr:rowOff>95250</xdr:rowOff>
    </xdr:to>
    <xdr:sp macro="" textlink="">
      <xdr:nvSpPr>
        <xdr:cNvPr id="5" name="吹き出し: 左矢印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6115050" y="5000625"/>
          <a:ext cx="3848100" cy="428625"/>
        </a:xfrm>
        <a:prstGeom prst="leftArrowCallout">
          <a:avLst>
            <a:gd name="adj1" fmla="val 15724"/>
            <a:gd name="adj2" fmla="val 27922"/>
            <a:gd name="adj3" fmla="val 38336"/>
            <a:gd name="adj4" fmla="val 81761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200" b="1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手書きの場合は「￥」を金額の前に記載。</a:t>
          </a:r>
          <a:endParaRPr lang="ja-JP" altLang="ja-JP" sz="1200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endParaRPr kumimoji="1" lang="en-US" altLang="ja-JP" sz="12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28575</xdr:rowOff>
    </xdr:from>
    <xdr:to>
      <xdr:col>13</xdr:col>
      <xdr:colOff>123825</xdr:colOff>
      <xdr:row>9</xdr:row>
      <xdr:rowOff>9525</xdr:rowOff>
    </xdr:to>
    <xdr:sp macro="" textlink="">
      <xdr:nvSpPr>
        <xdr:cNvPr id="5" name="吹き出し: 線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0" y="1362075"/>
          <a:ext cx="2562225" cy="361950"/>
        </a:xfrm>
        <a:prstGeom prst="borderCallout1">
          <a:avLst>
            <a:gd name="adj1" fmla="val 96062"/>
            <a:gd name="adj2" fmla="val 100299"/>
            <a:gd name="adj3" fmla="val 464798"/>
            <a:gd name="adj4" fmla="val 146422"/>
          </a:avLst>
        </a:prstGeom>
        <a:ln w="38100">
          <a:solidFill>
            <a:srgbClr val="FFC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補助金等交付決定通知書から転記</a:t>
          </a:r>
        </a:p>
      </xdr:txBody>
    </xdr:sp>
    <xdr:clientData/>
  </xdr:twoCellAnchor>
  <xdr:twoCellAnchor>
    <xdr:from>
      <xdr:col>0</xdr:col>
      <xdr:colOff>57150</xdr:colOff>
      <xdr:row>12</xdr:row>
      <xdr:rowOff>95250</xdr:rowOff>
    </xdr:from>
    <xdr:to>
      <xdr:col>12</xdr:col>
      <xdr:colOff>28575</xdr:colOff>
      <xdr:row>15</xdr:row>
      <xdr:rowOff>95250</xdr:rowOff>
    </xdr:to>
    <xdr:sp macro="" textlink="">
      <xdr:nvSpPr>
        <xdr:cNvPr id="6" name="吹き出し: 線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57150" y="2381250"/>
          <a:ext cx="2228850" cy="571500"/>
        </a:xfrm>
        <a:prstGeom prst="borderCallout1">
          <a:avLst>
            <a:gd name="adj1" fmla="val 98086"/>
            <a:gd name="adj2" fmla="val 1829"/>
            <a:gd name="adj3" fmla="val 116711"/>
            <a:gd name="adj4" fmla="val 33817"/>
          </a:avLst>
        </a:prstGeom>
        <a:ln w="38100">
          <a:solidFill>
            <a:srgbClr val="FFC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補助金等交付決定通知書の</a:t>
          </a:r>
          <a:endParaRPr kumimoji="1" lang="en-US" altLang="ja-JP" sz="12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月（</a:t>
          </a:r>
          <a:r>
            <a:rPr kumimoji="1" lang="en-US" altLang="ja-JP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4</a:t>
          </a:r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月か</a:t>
          </a:r>
          <a:r>
            <a:rPr kumimoji="1" lang="en-US" altLang="ja-JP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10</a:t>
          </a:r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月）</a:t>
          </a:r>
        </a:p>
      </xdr:txBody>
    </xdr:sp>
    <xdr:clientData/>
  </xdr:twoCellAnchor>
  <xdr:twoCellAnchor>
    <xdr:from>
      <xdr:col>4</xdr:col>
      <xdr:colOff>9525</xdr:colOff>
      <xdr:row>15</xdr:row>
      <xdr:rowOff>152400</xdr:rowOff>
    </xdr:from>
    <xdr:to>
      <xdr:col>7</xdr:col>
      <xdr:colOff>0</xdr:colOff>
      <xdr:row>17</xdr:row>
      <xdr:rowOff>47625</xdr:rowOff>
    </xdr:to>
    <xdr:sp macro="" textlink="">
      <xdr:nvSpPr>
        <xdr:cNvPr id="7" name="楕円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733425" y="3009900"/>
          <a:ext cx="619125" cy="276225"/>
        </a:xfrm>
        <a:prstGeom prst="ellipse">
          <a:avLst/>
        </a:prstGeom>
        <a:solidFill>
          <a:schemeClr val="lt1">
            <a:alpha val="0"/>
          </a:schemeClr>
        </a:solidFill>
        <a:ln w="38100">
          <a:solidFill>
            <a:srgbClr val="FFC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104775</xdr:colOff>
      <xdr:row>15</xdr:row>
      <xdr:rowOff>142875</xdr:rowOff>
    </xdr:from>
    <xdr:to>
      <xdr:col>23</xdr:col>
      <xdr:colOff>85725</xdr:colOff>
      <xdr:row>17</xdr:row>
      <xdr:rowOff>76200</xdr:rowOff>
    </xdr:to>
    <xdr:sp macro="" textlink="">
      <xdr:nvSpPr>
        <xdr:cNvPr id="8" name="楕円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3629025" y="3000375"/>
          <a:ext cx="704850" cy="314325"/>
        </a:xfrm>
        <a:prstGeom prst="ellipse">
          <a:avLst/>
        </a:prstGeom>
        <a:solidFill>
          <a:schemeClr val="lt1">
            <a:alpha val="0"/>
          </a:schemeClr>
        </a:solidFill>
        <a:ln w="38100">
          <a:solidFill>
            <a:srgbClr val="FFC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152399</xdr:colOff>
      <xdr:row>24</xdr:row>
      <xdr:rowOff>123825</xdr:rowOff>
    </xdr:from>
    <xdr:to>
      <xdr:col>20</xdr:col>
      <xdr:colOff>104774</xdr:colOff>
      <xdr:row>30</xdr:row>
      <xdr:rowOff>171450</xdr:rowOff>
    </xdr:to>
    <xdr:sp macro="" textlink="">
      <xdr:nvSpPr>
        <xdr:cNvPr id="9" name="四角形: 角を丸くする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2409824" y="4695825"/>
          <a:ext cx="1400175" cy="1190625"/>
        </a:xfrm>
        <a:prstGeom prst="roundRect">
          <a:avLst/>
        </a:prstGeom>
        <a:ln w="28575">
          <a:solidFill>
            <a:srgbClr val="FFC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2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手書きの場合は「￥」を金額の前に記載</a:t>
          </a:r>
        </a:p>
      </xdr:txBody>
    </xdr:sp>
    <xdr:clientData/>
  </xdr:twoCellAnchor>
  <xdr:twoCellAnchor>
    <xdr:from>
      <xdr:col>1</xdr:col>
      <xdr:colOff>0</xdr:colOff>
      <xdr:row>41</xdr:row>
      <xdr:rowOff>161925</xdr:rowOff>
    </xdr:from>
    <xdr:to>
      <xdr:col>16</xdr:col>
      <xdr:colOff>123825</xdr:colOff>
      <xdr:row>44</xdr:row>
      <xdr:rowOff>180975</xdr:rowOff>
    </xdr:to>
    <xdr:sp macro="" textlink="">
      <xdr:nvSpPr>
        <xdr:cNvPr id="10" name="吹き出し: 線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180975" y="8543925"/>
          <a:ext cx="2924175" cy="590550"/>
        </a:xfrm>
        <a:prstGeom prst="borderCallout1">
          <a:avLst>
            <a:gd name="adj1" fmla="val -15543"/>
            <a:gd name="adj2" fmla="val 4023"/>
            <a:gd name="adj3" fmla="val -100250"/>
            <a:gd name="adj4" fmla="val 41953"/>
          </a:avLst>
        </a:prstGeom>
        <a:ln w="2540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自署又は押印がない場合は、「連絡先」と「責任者氏名」を記載してください。</a:t>
          </a:r>
          <a:endParaRPr kumimoji="1" lang="ja-JP" altLang="en-US" sz="12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0</xdr:col>
      <xdr:colOff>76200</xdr:colOff>
      <xdr:row>9</xdr:row>
      <xdr:rowOff>171450</xdr:rowOff>
    </xdr:from>
    <xdr:to>
      <xdr:col>12</xdr:col>
      <xdr:colOff>9525</xdr:colOff>
      <xdr:row>11</xdr:row>
      <xdr:rowOff>104775</xdr:rowOff>
    </xdr:to>
    <xdr:sp macro="" textlink="">
      <xdr:nvSpPr>
        <xdr:cNvPr id="11" name="吹き出し: 線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76200" y="1885950"/>
          <a:ext cx="2190750" cy="314325"/>
        </a:xfrm>
        <a:prstGeom prst="borderCallout1">
          <a:avLst>
            <a:gd name="adj1" fmla="val 57681"/>
            <a:gd name="adj2" fmla="val 100366"/>
            <a:gd name="adj3" fmla="val 271664"/>
            <a:gd name="adj4" fmla="val 134300"/>
          </a:avLst>
        </a:prstGeom>
        <a:ln w="2540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役職名（会長、代表等）を記載</a:t>
          </a:r>
          <a:r>
            <a:rPr kumimoji="1" lang="en-US" altLang="ja-JP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300003</a:t>
          </a:r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２</a:t>
          </a:r>
          <a:r>
            <a:rPr kumimoji="1" lang="en-US" altLang="ja-JP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30000</a:t>
          </a:r>
          <a:endParaRPr kumimoji="1" lang="ja-JP" altLang="en-US" sz="12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7</xdr:row>
          <xdr:rowOff>28575</xdr:rowOff>
        </xdr:from>
        <xdr:to>
          <xdr:col>9</xdr:col>
          <xdr:colOff>190500</xdr:colOff>
          <xdr:row>8</xdr:row>
          <xdr:rowOff>0</xdr:rowOff>
        </xdr:to>
        <xdr:sp macro="" textlink="">
          <xdr:nvSpPr>
            <xdr:cNvPr id="60418" name="Check Box 2" hidden="1">
              <a:extLst>
                <a:ext uri="{63B3BB69-23CF-44E3-9099-C40C66FF867C}">
                  <a14:compatExt spid="_x0000_s60418"/>
                </a:ext>
                <a:ext uri="{FF2B5EF4-FFF2-40B4-BE49-F238E27FC236}">
                  <a16:creationId xmlns:a16="http://schemas.microsoft.com/office/drawing/2014/main" id="{00000000-0008-0000-0300-000002E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４月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7</xdr:row>
          <xdr:rowOff>28575</xdr:rowOff>
        </xdr:from>
        <xdr:to>
          <xdr:col>12</xdr:col>
          <xdr:colOff>190500</xdr:colOff>
          <xdr:row>8</xdr:row>
          <xdr:rowOff>0</xdr:rowOff>
        </xdr:to>
        <xdr:sp macro="" textlink="">
          <xdr:nvSpPr>
            <xdr:cNvPr id="60419" name="Check Box 3" hidden="1">
              <a:extLst>
                <a:ext uri="{63B3BB69-23CF-44E3-9099-C40C66FF867C}">
                  <a14:compatExt spid="_x0000_s60419"/>
                </a:ext>
                <a:ext uri="{FF2B5EF4-FFF2-40B4-BE49-F238E27FC236}">
                  <a16:creationId xmlns:a16="http://schemas.microsoft.com/office/drawing/2014/main" id="{00000000-0008-0000-0300-000003E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１０月</a:t>
              </a:r>
            </a:p>
          </xdr:txBody>
        </xdr:sp>
        <xdr:clientData/>
      </xdr:twoCellAnchor>
    </mc:Choice>
    <mc:Fallback/>
  </mc:AlternateContent>
  <xdr:twoCellAnchor>
    <xdr:from>
      <xdr:col>7</xdr:col>
      <xdr:colOff>0</xdr:colOff>
      <xdr:row>8</xdr:row>
      <xdr:rowOff>9525</xdr:rowOff>
    </xdr:from>
    <xdr:to>
      <xdr:col>11</xdr:col>
      <xdr:colOff>9525</xdr:colOff>
      <xdr:row>10</xdr:row>
      <xdr:rowOff>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CxnSpPr/>
      </xdr:nvCxnSpPr>
      <xdr:spPr>
        <a:xfrm>
          <a:off x="1666875" y="2152650"/>
          <a:ext cx="723900" cy="4667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180975</xdr:colOff>
      <xdr:row>8</xdr:row>
      <xdr:rowOff>0</xdr:rowOff>
    </xdr:from>
    <xdr:to>
      <xdr:col>46</xdr:col>
      <xdr:colOff>466725</xdr:colOff>
      <xdr:row>10</xdr:row>
      <xdr:rowOff>85725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9944100" y="1914525"/>
          <a:ext cx="2924175" cy="561975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25400">
          <a:solidFill>
            <a:schemeClr val="accent1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水色の箇所は、</a:t>
          </a:r>
          <a:endParaRPr kumimoji="1" lang="en-US" altLang="ja-JP" sz="12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該当する□に、☑を入れてください。</a:t>
          </a:r>
        </a:p>
      </xdr:txBody>
    </xdr:sp>
    <xdr:clientData/>
  </xdr:twoCellAnchor>
  <xdr:twoCellAnchor>
    <xdr:from>
      <xdr:col>41</xdr:col>
      <xdr:colOff>161926</xdr:colOff>
      <xdr:row>5</xdr:row>
      <xdr:rowOff>171450</xdr:rowOff>
    </xdr:from>
    <xdr:to>
      <xdr:col>46</xdr:col>
      <xdr:colOff>457201</xdr:colOff>
      <xdr:row>7</xdr:row>
      <xdr:rowOff>104775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/>
      </xdr:nvSpPr>
      <xdr:spPr>
        <a:xfrm>
          <a:off x="9925051" y="1314450"/>
          <a:ext cx="2933700" cy="466725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49</xdr:col>
      <xdr:colOff>219075</xdr:colOff>
      <xdr:row>5</xdr:row>
      <xdr:rowOff>38100</xdr:rowOff>
    </xdr:from>
    <xdr:to>
      <xdr:col>53</xdr:col>
      <xdr:colOff>666750</xdr:colOff>
      <xdr:row>7</xdr:row>
      <xdr:rowOff>190500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/>
      </xdr:nvSpPr>
      <xdr:spPr>
        <a:xfrm>
          <a:off x="14392275" y="1181100"/>
          <a:ext cx="3190875" cy="914400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黄色の箇所を、入力すると自動で入ります。</a:t>
          </a:r>
        </a:p>
      </xdr:txBody>
    </xdr:sp>
    <xdr:clientData/>
  </xdr:twoCellAnchor>
  <xdr:twoCellAnchor>
    <xdr:from>
      <xdr:col>41</xdr:col>
      <xdr:colOff>200025</xdr:colOff>
      <xdr:row>11</xdr:row>
      <xdr:rowOff>19050</xdr:rowOff>
    </xdr:from>
    <xdr:to>
      <xdr:col>45</xdr:col>
      <xdr:colOff>352425</xdr:colOff>
      <xdr:row>14</xdr:row>
      <xdr:rowOff>85725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/>
      </xdr:nvSpPr>
      <xdr:spPr>
        <a:xfrm>
          <a:off x="9963150" y="2647950"/>
          <a:ext cx="2105025" cy="781050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  <a:ln w="38100">
          <a:solidFill>
            <a:schemeClr val="accent2">
              <a:lumMod val="60000"/>
              <a:lumOff val="40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緑色のセルは</a:t>
          </a:r>
          <a:endParaRPr kumimoji="1" lang="en-US" altLang="ja-JP" sz="12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黄色の箇所を入力すると</a:t>
          </a:r>
          <a:endParaRPr kumimoji="1" lang="en-US" altLang="ja-JP" sz="12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集計、表示されます。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8</xdr:row>
      <xdr:rowOff>9525</xdr:rowOff>
    </xdr:from>
    <xdr:to>
      <xdr:col>11</xdr:col>
      <xdr:colOff>9525</xdr:colOff>
      <xdr:row>10</xdr:row>
      <xdr:rowOff>0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CxnSpPr/>
      </xdr:nvCxnSpPr>
      <xdr:spPr>
        <a:xfrm>
          <a:off x="1666875" y="2428875"/>
          <a:ext cx="723900" cy="4667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7</xdr:row>
          <xdr:rowOff>28575</xdr:rowOff>
        </xdr:from>
        <xdr:to>
          <xdr:col>9</xdr:col>
          <xdr:colOff>190500</xdr:colOff>
          <xdr:row>7</xdr:row>
          <xdr:rowOff>228600</xdr:rowOff>
        </xdr:to>
        <xdr:sp macro="" textlink="">
          <xdr:nvSpPr>
            <xdr:cNvPr id="35848" name="Check Box 8" hidden="1">
              <a:extLst>
                <a:ext uri="{63B3BB69-23CF-44E3-9099-C40C66FF867C}">
                  <a14:compatExt spid="_x0000_s35848"/>
                </a:ext>
                <a:ext uri="{FF2B5EF4-FFF2-40B4-BE49-F238E27FC236}">
                  <a16:creationId xmlns:a16="http://schemas.microsoft.com/office/drawing/2014/main" id="{00000000-0008-0000-0400-0000088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４月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7</xdr:row>
          <xdr:rowOff>28575</xdr:rowOff>
        </xdr:from>
        <xdr:to>
          <xdr:col>12</xdr:col>
          <xdr:colOff>190500</xdr:colOff>
          <xdr:row>7</xdr:row>
          <xdr:rowOff>228600</xdr:rowOff>
        </xdr:to>
        <xdr:sp macro="" textlink="">
          <xdr:nvSpPr>
            <xdr:cNvPr id="35849" name="Check Box 9" hidden="1">
              <a:extLst>
                <a:ext uri="{63B3BB69-23CF-44E3-9099-C40C66FF867C}">
                  <a14:compatExt spid="_x0000_s35849"/>
                </a:ext>
                <a:ext uri="{FF2B5EF4-FFF2-40B4-BE49-F238E27FC236}">
                  <a16:creationId xmlns:a16="http://schemas.microsoft.com/office/drawing/2014/main" id="{00000000-0008-0000-0400-0000098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１０月</a:t>
              </a:r>
            </a:p>
          </xdr:txBody>
        </xdr:sp>
        <xdr:clientData/>
      </xdr:twoCellAnchor>
    </mc:Choice>
    <mc:Fallback/>
  </mc:AlternateContent>
  <xdr:twoCellAnchor>
    <xdr:from>
      <xdr:col>13</xdr:col>
      <xdr:colOff>161925</xdr:colOff>
      <xdr:row>13</xdr:row>
      <xdr:rowOff>66675</xdr:rowOff>
    </xdr:from>
    <xdr:to>
      <xdr:col>23</xdr:col>
      <xdr:colOff>133350</xdr:colOff>
      <xdr:row>15</xdr:row>
      <xdr:rowOff>142875</xdr:rowOff>
    </xdr:to>
    <xdr:sp macro="" textlink="">
      <xdr:nvSpPr>
        <xdr:cNvPr id="11" name="吹き出し: 線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/>
      </xdr:nvSpPr>
      <xdr:spPr>
        <a:xfrm>
          <a:off x="3257550" y="3209925"/>
          <a:ext cx="2352675" cy="552450"/>
        </a:xfrm>
        <a:prstGeom prst="borderCallout1">
          <a:avLst>
            <a:gd name="adj1" fmla="val 57460"/>
            <a:gd name="adj2" fmla="val -2287"/>
            <a:gd name="adj3" fmla="val 102812"/>
            <a:gd name="adj4" fmla="val -67217"/>
          </a:avLst>
        </a:prstGeom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wrap="square" rtlCol="0" anchor="t"/>
        <a:lstStyle/>
        <a:p>
          <a:pPr>
            <a:spcAft>
              <a:spcPts val="0"/>
            </a:spcAft>
          </a:pP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13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～</a:t>
          </a: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15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入の場合は、</a:t>
          </a: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3,000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円</a:t>
          </a: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/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回</a:t>
          </a:r>
          <a:endParaRPr 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ＭＳ Ｐゴシック" panose="020B0600070205080204" pitchFamily="50" charset="-128"/>
          </a:endParaRPr>
        </a:p>
        <a:p>
          <a:pPr>
            <a:spcAft>
              <a:spcPts val="0"/>
            </a:spcAft>
          </a:pP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16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～</a:t>
          </a: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18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人の場合は、</a:t>
          </a: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3,500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円</a:t>
          </a: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/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回</a:t>
          </a:r>
          <a:endParaRPr 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ＭＳ Ｐゴシック" panose="020B0600070205080204" pitchFamily="50" charset="-128"/>
          </a:endParaRPr>
        </a:p>
      </xdr:txBody>
    </xdr:sp>
    <xdr:clientData/>
  </xdr:twoCellAnchor>
  <xdr:twoCellAnchor>
    <xdr:from>
      <xdr:col>13</xdr:col>
      <xdr:colOff>190500</xdr:colOff>
      <xdr:row>18</xdr:row>
      <xdr:rowOff>38100</xdr:rowOff>
    </xdr:from>
    <xdr:to>
      <xdr:col>23</xdr:col>
      <xdr:colOff>161925</xdr:colOff>
      <xdr:row>20</xdr:row>
      <xdr:rowOff>114300</xdr:rowOff>
    </xdr:to>
    <xdr:sp macro="" textlink="">
      <xdr:nvSpPr>
        <xdr:cNvPr id="12" name="吹き出し: 線 11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/>
      </xdr:nvSpPr>
      <xdr:spPr>
        <a:xfrm>
          <a:off x="3286125" y="4371975"/>
          <a:ext cx="2352675" cy="552450"/>
        </a:xfrm>
        <a:prstGeom prst="borderCallout1">
          <a:avLst>
            <a:gd name="adj1" fmla="val 57460"/>
            <a:gd name="adj2" fmla="val -2287"/>
            <a:gd name="adj3" fmla="val 102812"/>
            <a:gd name="adj4" fmla="val -70051"/>
          </a:avLst>
        </a:prstGeom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wrap="square" rtlCol="0" anchor="t"/>
        <a:lstStyle/>
        <a:p>
          <a:pPr>
            <a:spcAft>
              <a:spcPts val="0"/>
            </a:spcAft>
          </a:pP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13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～</a:t>
          </a: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15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入の場合は、</a:t>
          </a: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1,300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円</a:t>
          </a: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/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回</a:t>
          </a:r>
          <a:endParaRPr 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ＭＳ Ｐゴシック" panose="020B0600070205080204" pitchFamily="50" charset="-128"/>
          </a:endParaRPr>
        </a:p>
        <a:p>
          <a:pPr>
            <a:spcAft>
              <a:spcPts val="0"/>
            </a:spcAft>
          </a:pP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16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～</a:t>
          </a: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18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人の場合は、</a:t>
          </a: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1,500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円</a:t>
          </a: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/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回</a:t>
          </a:r>
          <a:endParaRPr 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ＭＳ Ｐゴシック" panose="020B0600070205080204" pitchFamily="50" charset="-128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8</xdr:row>
      <xdr:rowOff>9525</xdr:rowOff>
    </xdr:from>
    <xdr:to>
      <xdr:col>11</xdr:col>
      <xdr:colOff>9525</xdr:colOff>
      <xdr:row>10</xdr:row>
      <xdr:rowOff>0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CxnSpPr/>
      </xdr:nvCxnSpPr>
      <xdr:spPr>
        <a:xfrm>
          <a:off x="1666875" y="2152650"/>
          <a:ext cx="723900" cy="4667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7</xdr:row>
          <xdr:rowOff>28575</xdr:rowOff>
        </xdr:from>
        <xdr:to>
          <xdr:col>9</xdr:col>
          <xdr:colOff>190500</xdr:colOff>
          <xdr:row>7</xdr:row>
          <xdr:rowOff>228600</xdr:rowOff>
        </xdr:to>
        <xdr:sp macro="" textlink="">
          <xdr:nvSpPr>
            <xdr:cNvPr id="71683" name="Check Box 3" hidden="1">
              <a:extLst>
                <a:ext uri="{63B3BB69-23CF-44E3-9099-C40C66FF867C}">
                  <a14:compatExt spid="_x0000_s71683"/>
                </a:ext>
                <a:ext uri="{FF2B5EF4-FFF2-40B4-BE49-F238E27FC236}">
                  <a16:creationId xmlns:a16="http://schemas.microsoft.com/office/drawing/2014/main" id="{00000000-0008-0000-0500-0000031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４月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7</xdr:row>
          <xdr:rowOff>28575</xdr:rowOff>
        </xdr:from>
        <xdr:to>
          <xdr:col>12</xdr:col>
          <xdr:colOff>190500</xdr:colOff>
          <xdr:row>7</xdr:row>
          <xdr:rowOff>228600</xdr:rowOff>
        </xdr:to>
        <xdr:sp macro="" textlink="">
          <xdr:nvSpPr>
            <xdr:cNvPr id="71684" name="Check Box 4" hidden="1">
              <a:extLst>
                <a:ext uri="{63B3BB69-23CF-44E3-9099-C40C66FF867C}">
                  <a14:compatExt spid="_x0000_s71684"/>
                </a:ext>
                <a:ext uri="{FF2B5EF4-FFF2-40B4-BE49-F238E27FC236}">
                  <a16:creationId xmlns:a16="http://schemas.microsoft.com/office/drawing/2014/main" id="{00000000-0008-0000-0500-0000041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１０月</a:t>
              </a:r>
            </a:p>
          </xdr:txBody>
        </xdr:sp>
        <xdr:clientData/>
      </xdr:twoCellAnchor>
    </mc:Choice>
    <mc:Fallback/>
  </mc:AlternateContent>
  <xdr:twoCellAnchor>
    <xdr:from>
      <xdr:col>23</xdr:col>
      <xdr:colOff>200025</xdr:colOff>
      <xdr:row>13</xdr:row>
      <xdr:rowOff>95250</xdr:rowOff>
    </xdr:from>
    <xdr:to>
      <xdr:col>35</xdr:col>
      <xdr:colOff>200024</xdr:colOff>
      <xdr:row>16</xdr:row>
      <xdr:rowOff>0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5676900" y="3429000"/>
          <a:ext cx="2857499" cy="733425"/>
        </a:xfrm>
        <a:prstGeom prst="roundRect">
          <a:avLst/>
        </a:prstGeom>
        <a:ln w="38100" cmpd="sng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記載例は、基本費＋会場費（</a:t>
          </a:r>
          <a:r>
            <a:rPr kumimoji="1" lang="en-US" altLang="ja-JP" sz="12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1</a:t>
          </a:r>
          <a:r>
            <a:rPr kumimoji="1" lang="ja-JP" altLang="en-US" sz="12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年分）＋加算（</a:t>
          </a:r>
          <a:r>
            <a:rPr kumimoji="1" lang="en-US" altLang="ja-JP" sz="12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6</a:t>
          </a:r>
          <a:r>
            <a:rPr kumimoji="1" lang="ja-JP" altLang="en-US" sz="12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か月分）の請求です。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8</xdr:row>
      <xdr:rowOff>9525</xdr:rowOff>
    </xdr:from>
    <xdr:to>
      <xdr:col>11</xdr:col>
      <xdr:colOff>9525</xdr:colOff>
      <xdr:row>10</xdr:row>
      <xdr:rowOff>0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CxnSpPr/>
      </xdr:nvCxnSpPr>
      <xdr:spPr>
        <a:xfrm>
          <a:off x="1666875" y="2428875"/>
          <a:ext cx="723900" cy="4667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7</xdr:row>
          <xdr:rowOff>28575</xdr:rowOff>
        </xdr:from>
        <xdr:to>
          <xdr:col>9</xdr:col>
          <xdr:colOff>190500</xdr:colOff>
          <xdr:row>7</xdr:row>
          <xdr:rowOff>228600</xdr:rowOff>
        </xdr:to>
        <xdr:sp macro="" textlink="">
          <xdr:nvSpPr>
            <xdr:cNvPr id="26632" name="Check Box 8" hidden="1">
              <a:extLst>
                <a:ext uri="{63B3BB69-23CF-44E3-9099-C40C66FF867C}">
                  <a14:compatExt spid="_x0000_s26632"/>
                </a:ext>
                <a:ext uri="{FF2B5EF4-FFF2-40B4-BE49-F238E27FC236}">
                  <a16:creationId xmlns:a16="http://schemas.microsoft.com/office/drawing/2014/main" id="{00000000-0008-0000-0600-000008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４月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7</xdr:row>
          <xdr:rowOff>28575</xdr:rowOff>
        </xdr:from>
        <xdr:to>
          <xdr:col>12</xdr:col>
          <xdr:colOff>190500</xdr:colOff>
          <xdr:row>7</xdr:row>
          <xdr:rowOff>228600</xdr:rowOff>
        </xdr:to>
        <xdr:sp macro="" textlink="">
          <xdr:nvSpPr>
            <xdr:cNvPr id="26633" name="Check Box 9" hidden="1">
              <a:extLst>
                <a:ext uri="{63B3BB69-23CF-44E3-9099-C40C66FF867C}">
                  <a14:compatExt spid="_x0000_s26633"/>
                </a:ext>
                <a:ext uri="{FF2B5EF4-FFF2-40B4-BE49-F238E27FC236}">
                  <a16:creationId xmlns:a16="http://schemas.microsoft.com/office/drawing/2014/main" id="{00000000-0008-0000-0600-000009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１０月</a:t>
              </a:r>
            </a:p>
          </xdr:txBody>
        </xdr:sp>
        <xdr:clientData/>
      </xdr:twoCellAnchor>
    </mc:Choice>
    <mc:Fallback/>
  </mc:AlternateContent>
  <xdr:twoCellAnchor>
    <xdr:from>
      <xdr:col>21</xdr:col>
      <xdr:colOff>104776</xdr:colOff>
      <xdr:row>13</xdr:row>
      <xdr:rowOff>200025</xdr:rowOff>
    </xdr:from>
    <xdr:to>
      <xdr:col>36</xdr:col>
      <xdr:colOff>152401</xdr:colOff>
      <xdr:row>15</xdr:row>
      <xdr:rowOff>114300</xdr:rowOff>
    </xdr:to>
    <xdr:sp macro="" textlink="">
      <xdr:nvSpPr>
        <xdr:cNvPr id="10" name="四角形: 角を丸くする 9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SpPr/>
      </xdr:nvSpPr>
      <xdr:spPr>
        <a:xfrm>
          <a:off x="5105401" y="3533775"/>
          <a:ext cx="3619500" cy="390525"/>
        </a:xfrm>
        <a:prstGeom prst="roundRect">
          <a:avLst/>
        </a:prstGeom>
        <a:ln w="38100" cmpd="sng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記載例は、加算費（</a:t>
          </a:r>
          <a:r>
            <a:rPr kumimoji="1" lang="en-US" altLang="ja-JP" sz="12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6</a:t>
          </a:r>
          <a:r>
            <a:rPr kumimoji="1" lang="ja-JP" altLang="en-US" sz="12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か月分）の請求です。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8</xdr:row>
      <xdr:rowOff>9525</xdr:rowOff>
    </xdr:from>
    <xdr:to>
      <xdr:col>11</xdr:col>
      <xdr:colOff>9525</xdr:colOff>
      <xdr:row>10</xdr:row>
      <xdr:rowOff>0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CxnSpPr/>
      </xdr:nvCxnSpPr>
      <xdr:spPr>
        <a:xfrm>
          <a:off x="1666875" y="2152650"/>
          <a:ext cx="723900" cy="4667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7</xdr:row>
          <xdr:rowOff>28575</xdr:rowOff>
        </xdr:from>
        <xdr:to>
          <xdr:col>9</xdr:col>
          <xdr:colOff>190500</xdr:colOff>
          <xdr:row>7</xdr:row>
          <xdr:rowOff>228600</xdr:rowOff>
        </xdr:to>
        <xdr:sp macro="" textlink="">
          <xdr:nvSpPr>
            <xdr:cNvPr id="66563" name="Check Box 3" hidden="1">
              <a:extLst>
                <a:ext uri="{63B3BB69-23CF-44E3-9099-C40C66FF867C}">
                  <a14:compatExt spid="_x0000_s66563"/>
                </a:ext>
                <a:ext uri="{FF2B5EF4-FFF2-40B4-BE49-F238E27FC236}">
                  <a16:creationId xmlns:a16="http://schemas.microsoft.com/office/drawing/2014/main" id="{00000000-0008-0000-0700-000003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４月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7</xdr:row>
          <xdr:rowOff>28575</xdr:rowOff>
        </xdr:from>
        <xdr:to>
          <xdr:col>12</xdr:col>
          <xdr:colOff>190500</xdr:colOff>
          <xdr:row>7</xdr:row>
          <xdr:rowOff>228600</xdr:rowOff>
        </xdr:to>
        <xdr:sp macro="" textlink="">
          <xdr:nvSpPr>
            <xdr:cNvPr id="66564" name="Check Box 4" hidden="1">
              <a:extLst>
                <a:ext uri="{63B3BB69-23CF-44E3-9099-C40C66FF867C}">
                  <a14:compatExt spid="_x0000_s66564"/>
                </a:ext>
                <a:ext uri="{FF2B5EF4-FFF2-40B4-BE49-F238E27FC236}">
                  <a16:creationId xmlns:a16="http://schemas.microsoft.com/office/drawing/2014/main" id="{00000000-0008-0000-0700-000004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１０月</a:t>
              </a:r>
            </a:p>
          </xdr:txBody>
        </xdr:sp>
        <xdr:clientData/>
      </xdr:twoCellAnchor>
    </mc:Choice>
    <mc:Fallback/>
  </mc:AlternateContent>
  <xdr:twoCellAnchor>
    <xdr:from>
      <xdr:col>12</xdr:col>
      <xdr:colOff>142875</xdr:colOff>
      <xdr:row>13</xdr:row>
      <xdr:rowOff>47625</xdr:rowOff>
    </xdr:from>
    <xdr:to>
      <xdr:col>22</xdr:col>
      <xdr:colOff>114300</xdr:colOff>
      <xdr:row>15</xdr:row>
      <xdr:rowOff>123825</xdr:rowOff>
    </xdr:to>
    <xdr:sp macro="" textlink="">
      <xdr:nvSpPr>
        <xdr:cNvPr id="5" name="吹き出し: 線 4">
          <a:extLst>
            <a:ext uri="{FF2B5EF4-FFF2-40B4-BE49-F238E27FC236}">
              <a16:creationId xmlns:a16="http://schemas.microsoft.com/office/drawing/2014/main" id="{60210863-9E40-4A2E-B42E-6724F7489E60}"/>
            </a:ext>
          </a:extLst>
        </xdr:cNvPr>
        <xdr:cNvSpPr/>
      </xdr:nvSpPr>
      <xdr:spPr>
        <a:xfrm>
          <a:off x="3000375" y="3190875"/>
          <a:ext cx="2352675" cy="552450"/>
        </a:xfrm>
        <a:prstGeom prst="borderCallout1">
          <a:avLst>
            <a:gd name="adj1" fmla="val 57460"/>
            <a:gd name="adj2" fmla="val -2287"/>
            <a:gd name="adj3" fmla="val 102812"/>
            <a:gd name="adj4" fmla="val -67217"/>
          </a:avLst>
        </a:prstGeom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wrap="square" rtlCol="0" anchor="t"/>
        <a:lstStyle/>
        <a:p>
          <a:pPr>
            <a:spcAft>
              <a:spcPts val="0"/>
            </a:spcAft>
          </a:pP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13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～</a:t>
          </a: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15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入の場合は、</a:t>
          </a: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3,000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円</a:t>
          </a: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/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回</a:t>
          </a:r>
          <a:endParaRPr 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ＭＳ Ｐゴシック" panose="020B0600070205080204" pitchFamily="50" charset="-128"/>
          </a:endParaRPr>
        </a:p>
        <a:p>
          <a:pPr>
            <a:spcAft>
              <a:spcPts val="0"/>
            </a:spcAft>
          </a:pP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16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～</a:t>
          </a: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18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人の場合は、</a:t>
          </a: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3,500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円</a:t>
          </a: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/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回</a:t>
          </a:r>
          <a:endParaRPr 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ＭＳ Ｐゴシック" panose="020B0600070205080204" pitchFamily="50" charset="-128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8</xdr:row>
      <xdr:rowOff>9525</xdr:rowOff>
    </xdr:from>
    <xdr:to>
      <xdr:col>11</xdr:col>
      <xdr:colOff>9525</xdr:colOff>
      <xdr:row>10</xdr:row>
      <xdr:rowOff>0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CxnSpPr/>
      </xdr:nvCxnSpPr>
      <xdr:spPr>
        <a:xfrm>
          <a:off x="1666875" y="2152650"/>
          <a:ext cx="723900" cy="4667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7</xdr:row>
          <xdr:rowOff>28575</xdr:rowOff>
        </xdr:from>
        <xdr:to>
          <xdr:col>9</xdr:col>
          <xdr:colOff>190500</xdr:colOff>
          <xdr:row>7</xdr:row>
          <xdr:rowOff>228600</xdr:rowOff>
        </xdr:to>
        <xdr:sp macro="" textlink="">
          <xdr:nvSpPr>
            <xdr:cNvPr id="68611" name="Check Box 3" hidden="1">
              <a:extLst>
                <a:ext uri="{63B3BB69-23CF-44E3-9099-C40C66FF867C}">
                  <a14:compatExt spid="_x0000_s68611"/>
                </a:ext>
                <a:ext uri="{FF2B5EF4-FFF2-40B4-BE49-F238E27FC236}">
                  <a16:creationId xmlns:a16="http://schemas.microsoft.com/office/drawing/2014/main" id="{00000000-0008-0000-0800-000003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４月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7</xdr:row>
          <xdr:rowOff>28575</xdr:rowOff>
        </xdr:from>
        <xdr:to>
          <xdr:col>12</xdr:col>
          <xdr:colOff>190500</xdr:colOff>
          <xdr:row>7</xdr:row>
          <xdr:rowOff>228600</xdr:rowOff>
        </xdr:to>
        <xdr:sp macro="" textlink="">
          <xdr:nvSpPr>
            <xdr:cNvPr id="68612" name="Check Box 4" hidden="1">
              <a:extLst>
                <a:ext uri="{63B3BB69-23CF-44E3-9099-C40C66FF867C}">
                  <a14:compatExt spid="_x0000_s68612"/>
                </a:ext>
                <a:ext uri="{FF2B5EF4-FFF2-40B4-BE49-F238E27FC236}">
                  <a16:creationId xmlns:a16="http://schemas.microsoft.com/office/drawing/2014/main" id="{00000000-0008-0000-0800-000004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１０月</a:t>
              </a:r>
            </a:p>
          </xdr:txBody>
        </xdr:sp>
        <xdr:clientData/>
      </xdr:twoCellAnchor>
    </mc:Choice>
    <mc:Fallback/>
  </mc:AlternateContent>
  <xdr:twoCellAnchor>
    <xdr:from>
      <xdr:col>21</xdr:col>
      <xdr:colOff>142875</xdr:colOff>
      <xdr:row>12</xdr:row>
      <xdr:rowOff>219076</xdr:rowOff>
    </xdr:from>
    <xdr:to>
      <xdr:col>35</xdr:col>
      <xdr:colOff>0</xdr:colOff>
      <xdr:row>15</xdr:row>
      <xdr:rowOff>114301</xdr:rowOff>
    </xdr:to>
    <xdr:sp macro="" textlink="">
      <xdr:nvSpPr>
        <xdr:cNvPr id="10" name="四角形: 角を丸くする 9">
          <a:extLst>
            <a:ext uri="{FF2B5EF4-FFF2-40B4-BE49-F238E27FC236}">
              <a16:creationId xmlns:a16="http://schemas.microsoft.com/office/drawing/2014/main" id="{00000000-0008-0000-0800-00000A000000}"/>
            </a:ext>
          </a:extLst>
        </xdr:cNvPr>
        <xdr:cNvSpPr/>
      </xdr:nvSpPr>
      <xdr:spPr>
        <a:xfrm>
          <a:off x="5143500" y="3314701"/>
          <a:ext cx="3190875" cy="609600"/>
        </a:xfrm>
        <a:prstGeom prst="roundRect">
          <a:avLst/>
        </a:prstGeom>
        <a:ln w="38100" cmpd="sng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記載例は、基本費＋会場費（</a:t>
          </a:r>
          <a:r>
            <a:rPr kumimoji="1" lang="en-US" altLang="ja-JP" sz="12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6</a:t>
          </a:r>
          <a:r>
            <a:rPr kumimoji="1" lang="ja-JP" altLang="en-US" sz="12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か月分）の請求です。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 b="1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defRPr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ctrlProp" Target="../ctrlProps/ctrlProp10.xml"/><Relationship Id="rId4" Type="http://schemas.openxmlformats.org/officeDocument/2006/relationships/ctrlProp" Target="../ctrlProps/ctrlProp9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ctrlProp" Target="../ctrlProps/ctrlProp12.xml"/><Relationship Id="rId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AI103"/>
  <sheetViews>
    <sheetView showGridLines="0" view="pageBreakPreview" zoomScaleNormal="100" zoomScaleSheetLayoutView="100" workbookViewId="0">
      <selection activeCell="B17" sqref="B17:E17"/>
    </sheetView>
  </sheetViews>
  <sheetFormatPr defaultRowHeight="13.5" x14ac:dyDescent="0.4"/>
  <cols>
    <col min="1" max="5" width="2.375" style="13" customWidth="1"/>
    <col min="6" max="6" width="3.5" style="13" bestFit="1" customWidth="1"/>
    <col min="7" max="32" width="2.375" style="13" customWidth="1"/>
    <col min="33" max="33" width="9" style="13"/>
    <col min="34" max="34" width="9" style="13" hidden="1" customWidth="1"/>
    <col min="35" max="35" width="9" style="13" customWidth="1"/>
    <col min="36" max="16384" width="9" style="13"/>
  </cols>
  <sheetData>
    <row r="1" spans="1:35" ht="15" customHeight="1" x14ac:dyDescent="0.4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8"/>
      <c r="AD1" s="118"/>
      <c r="AE1" s="118"/>
      <c r="AF1" s="119"/>
      <c r="AG1" s="12"/>
    </row>
    <row r="2" spans="1:35" ht="15" customHeight="1" x14ac:dyDescent="0.4">
      <c r="A2" s="14"/>
      <c r="B2" s="15"/>
      <c r="C2" s="15"/>
      <c r="D2" s="15"/>
      <c r="E2" s="15"/>
      <c r="F2" s="15"/>
      <c r="G2" s="15"/>
      <c r="H2" s="15"/>
      <c r="I2" s="15" t="s">
        <v>29</v>
      </c>
      <c r="J2" s="15"/>
      <c r="K2" s="83">
        <v>6</v>
      </c>
      <c r="L2" s="15" t="s">
        <v>69</v>
      </c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6"/>
      <c r="AG2" s="12"/>
    </row>
    <row r="3" spans="1:35" ht="15" customHeight="1" x14ac:dyDescent="0.4">
      <c r="A3" s="17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8"/>
      <c r="AG3" s="12"/>
    </row>
    <row r="4" spans="1:35" ht="15" customHeight="1" x14ac:dyDescent="0.4">
      <c r="A4" s="17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5"/>
      <c r="Q4" s="15"/>
      <c r="R4" s="12"/>
      <c r="S4" s="12"/>
      <c r="T4" s="12"/>
      <c r="U4" s="12"/>
      <c r="V4" s="12" t="s">
        <v>29</v>
      </c>
      <c r="W4" s="12"/>
      <c r="X4" s="120">
        <v>6</v>
      </c>
      <c r="Y4" s="120"/>
      <c r="Z4" s="15" t="s">
        <v>30</v>
      </c>
      <c r="AA4" s="121"/>
      <c r="AB4" s="121"/>
      <c r="AC4" s="12" t="s">
        <v>31</v>
      </c>
      <c r="AD4" s="121"/>
      <c r="AE4" s="121"/>
      <c r="AF4" s="18" t="s">
        <v>32</v>
      </c>
      <c r="AG4" s="12"/>
    </row>
    <row r="5" spans="1:35" ht="15" customHeight="1" x14ac:dyDescent="0.4">
      <c r="A5" s="17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8"/>
      <c r="AG5" s="12"/>
    </row>
    <row r="6" spans="1:35" ht="15" customHeight="1" x14ac:dyDescent="0.4">
      <c r="A6" s="17"/>
      <c r="B6" s="12" t="s">
        <v>33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8"/>
      <c r="AG6" s="12"/>
    </row>
    <row r="7" spans="1:35" ht="15" customHeight="1" x14ac:dyDescent="0.4">
      <c r="A7" s="17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8"/>
      <c r="AG7" s="12"/>
    </row>
    <row r="8" spans="1:35" ht="15" customHeight="1" x14ac:dyDescent="0.4">
      <c r="A8" s="17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 t="s">
        <v>34</v>
      </c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8"/>
      <c r="AG8" s="12"/>
      <c r="AH8" s="12"/>
      <c r="AI8" s="12"/>
    </row>
    <row r="9" spans="1:35" ht="15" customHeight="1" x14ac:dyDescent="0.4">
      <c r="A9" s="17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"/>
      <c r="N9" s="1"/>
      <c r="O9" s="1"/>
      <c r="P9" s="122"/>
      <c r="Q9" s="122"/>
      <c r="R9" s="122"/>
      <c r="S9" s="122"/>
      <c r="T9" s="122"/>
      <c r="U9" s="122"/>
      <c r="V9" s="122"/>
      <c r="W9" s="122"/>
      <c r="X9" s="122"/>
      <c r="Y9" s="122"/>
      <c r="Z9" s="122"/>
      <c r="AA9" s="122"/>
      <c r="AB9" s="122"/>
      <c r="AC9" s="122"/>
      <c r="AD9" s="122"/>
      <c r="AE9" s="122"/>
      <c r="AF9" s="2"/>
      <c r="AG9" s="12"/>
    </row>
    <row r="10" spans="1:35" ht="15" customHeight="1" x14ac:dyDescent="0.4">
      <c r="A10" s="17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"/>
      <c r="N10" s="1"/>
      <c r="O10" s="1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2"/>
      <c r="AG10" s="12"/>
    </row>
    <row r="11" spans="1:35" ht="15" customHeight="1" x14ac:dyDescent="0.4">
      <c r="A11" s="17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20"/>
      <c r="AG11" s="12"/>
    </row>
    <row r="12" spans="1:35" ht="15" customHeight="1" x14ac:dyDescent="0.4">
      <c r="A12" s="17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16" t="s">
        <v>35</v>
      </c>
      <c r="M12" s="116"/>
      <c r="N12" s="116"/>
      <c r="O12" s="116"/>
      <c r="P12" s="116"/>
      <c r="Q12" s="117"/>
      <c r="R12" s="117"/>
      <c r="S12" s="117"/>
      <c r="T12" s="117"/>
      <c r="U12" s="117"/>
      <c r="V12" s="117"/>
      <c r="W12" s="117"/>
      <c r="X12" s="117"/>
      <c r="Y12" s="117"/>
      <c r="Z12" s="117"/>
      <c r="AA12" s="117"/>
      <c r="AB12" s="117"/>
      <c r="AC12" s="117"/>
      <c r="AD12" s="117"/>
      <c r="AE12" s="117"/>
      <c r="AF12" s="2"/>
      <c r="AG12" s="12"/>
    </row>
    <row r="13" spans="1:35" s="24" customFormat="1" ht="15" customHeight="1" x14ac:dyDescent="0.4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9"/>
      <c r="M13" s="9"/>
      <c r="N13" s="9"/>
      <c r="O13" s="9"/>
      <c r="P13" s="9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23"/>
      <c r="AG13" s="22"/>
    </row>
    <row r="14" spans="1:35" ht="15" customHeight="1" x14ac:dyDescent="0.4">
      <c r="A14" s="17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 t="s">
        <v>70</v>
      </c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8"/>
      <c r="AG14" s="12"/>
    </row>
    <row r="15" spans="1:35" ht="15" customHeight="1" x14ac:dyDescent="0.4">
      <c r="A15" s="17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3"/>
      <c r="Q15" s="123"/>
      <c r="R15" s="123"/>
      <c r="S15" s="123"/>
      <c r="T15" s="4"/>
      <c r="U15" s="117"/>
      <c r="V15" s="117"/>
      <c r="W15" s="117"/>
      <c r="X15" s="117"/>
      <c r="Y15" s="117"/>
      <c r="Z15" s="117"/>
      <c r="AA15" s="117"/>
      <c r="AB15" s="117"/>
      <c r="AC15" s="117"/>
      <c r="AD15" s="117"/>
      <c r="AE15" s="117"/>
      <c r="AF15" s="18"/>
      <c r="AG15" s="12"/>
      <c r="AH15" s="13" t="s">
        <v>36</v>
      </c>
    </row>
    <row r="16" spans="1:35" ht="15" customHeight="1" x14ac:dyDescent="0.4">
      <c r="A16" s="17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8"/>
      <c r="AG16" s="12"/>
      <c r="AH16" s="13" t="s">
        <v>37</v>
      </c>
    </row>
    <row r="17" spans="1:35" ht="15" customHeight="1" x14ac:dyDescent="0.4">
      <c r="A17" s="25" t="s">
        <v>38</v>
      </c>
      <c r="B17" s="124" t="s">
        <v>82</v>
      </c>
      <c r="C17" s="124"/>
      <c r="D17" s="124"/>
      <c r="E17" s="124"/>
      <c r="F17" s="6"/>
      <c r="G17" s="26" t="s">
        <v>39</v>
      </c>
      <c r="H17" s="26">
        <v>1</v>
      </c>
      <c r="I17" s="26" t="s">
        <v>32</v>
      </c>
      <c r="J17" s="125" t="s">
        <v>40</v>
      </c>
      <c r="K17" s="125"/>
      <c r="L17" s="125"/>
      <c r="M17" s="125"/>
      <c r="N17" s="125"/>
      <c r="O17" s="125"/>
      <c r="P17" s="125"/>
      <c r="Q17" s="125"/>
      <c r="R17" s="125"/>
      <c r="S17" s="125"/>
      <c r="T17" s="125"/>
      <c r="U17" s="126"/>
      <c r="V17" s="126"/>
      <c r="W17" s="126"/>
      <c r="X17" s="26" t="s">
        <v>41</v>
      </c>
      <c r="Y17" s="125" t="s">
        <v>42</v>
      </c>
      <c r="Z17" s="125"/>
      <c r="AA17" s="125"/>
      <c r="AB17" s="125"/>
      <c r="AC17" s="125"/>
      <c r="AD17" s="125"/>
      <c r="AE17" s="125"/>
      <c r="AF17" s="27"/>
      <c r="AG17" s="12"/>
      <c r="AH17" s="13" t="s">
        <v>43</v>
      </c>
    </row>
    <row r="18" spans="1:35" ht="15" customHeight="1" x14ac:dyDescent="0.4">
      <c r="A18" s="25"/>
      <c r="B18" s="127" t="s">
        <v>44</v>
      </c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27"/>
      <c r="AC18" s="127"/>
      <c r="AD18" s="127"/>
      <c r="AE18" s="127"/>
      <c r="AF18" s="27"/>
      <c r="AG18" s="12"/>
      <c r="AI18" s="82"/>
    </row>
    <row r="19" spans="1:35" ht="15" customHeight="1" x14ac:dyDescent="0.4">
      <c r="A19" s="25"/>
      <c r="B19" s="127"/>
      <c r="C19" s="127"/>
      <c r="D19" s="127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27"/>
      <c r="AC19" s="127"/>
      <c r="AD19" s="127"/>
      <c r="AE19" s="127"/>
      <c r="AF19" s="27"/>
      <c r="AG19" s="12"/>
    </row>
    <row r="20" spans="1:35" ht="15" customHeight="1" x14ac:dyDescent="0.4">
      <c r="A20" s="28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30"/>
      <c r="AG20" s="12"/>
    </row>
    <row r="21" spans="1:35" ht="15" customHeight="1" x14ac:dyDescent="0.4">
      <c r="A21" s="128">
        <v>1</v>
      </c>
      <c r="B21" s="130" t="s">
        <v>45</v>
      </c>
      <c r="C21" s="130"/>
      <c r="D21" s="130"/>
      <c r="E21" s="130"/>
      <c r="F21" s="130"/>
      <c r="G21" s="130"/>
      <c r="H21" s="130"/>
      <c r="I21" s="130"/>
      <c r="J21" s="131"/>
      <c r="K21" s="134" t="s">
        <v>46</v>
      </c>
      <c r="L21" s="135"/>
      <c r="M21" s="135"/>
      <c r="N21" s="135"/>
      <c r="O21" s="135"/>
      <c r="P21" s="135"/>
      <c r="Q21" s="135"/>
      <c r="R21" s="135"/>
      <c r="S21" s="135"/>
      <c r="T21" s="135"/>
      <c r="U21" s="135"/>
      <c r="V21" s="135"/>
      <c r="W21" s="135"/>
      <c r="X21" s="135"/>
      <c r="Y21" s="135"/>
      <c r="Z21" s="135"/>
      <c r="AA21" s="135"/>
      <c r="AB21" s="135"/>
      <c r="AC21" s="135"/>
      <c r="AD21" s="135"/>
      <c r="AE21" s="135"/>
      <c r="AF21" s="136"/>
      <c r="AG21" s="12"/>
      <c r="AH21" s="13">
        <v>4</v>
      </c>
    </row>
    <row r="22" spans="1:35" ht="15" customHeight="1" x14ac:dyDescent="0.4">
      <c r="A22" s="129"/>
      <c r="B22" s="132"/>
      <c r="C22" s="132"/>
      <c r="D22" s="132"/>
      <c r="E22" s="132"/>
      <c r="F22" s="132"/>
      <c r="G22" s="132"/>
      <c r="H22" s="132"/>
      <c r="I22" s="132"/>
      <c r="J22" s="133"/>
      <c r="K22" s="137"/>
      <c r="L22" s="138"/>
      <c r="M22" s="138"/>
      <c r="N22" s="138"/>
      <c r="O22" s="138"/>
      <c r="P22" s="138"/>
      <c r="Q22" s="138"/>
      <c r="R22" s="138"/>
      <c r="S22" s="138"/>
      <c r="T22" s="138"/>
      <c r="U22" s="138"/>
      <c r="V22" s="138"/>
      <c r="W22" s="138"/>
      <c r="X22" s="138"/>
      <c r="Y22" s="138"/>
      <c r="Z22" s="138"/>
      <c r="AA22" s="138"/>
      <c r="AB22" s="138"/>
      <c r="AC22" s="138"/>
      <c r="AD22" s="138"/>
      <c r="AE22" s="138"/>
      <c r="AF22" s="139"/>
      <c r="AG22" s="12"/>
      <c r="AH22" s="13">
        <v>10</v>
      </c>
    </row>
    <row r="23" spans="1:35" ht="15" customHeight="1" x14ac:dyDescent="0.4">
      <c r="A23" s="128">
        <v>2</v>
      </c>
      <c r="B23" s="130" t="s">
        <v>47</v>
      </c>
      <c r="C23" s="130"/>
      <c r="D23" s="130"/>
      <c r="E23" s="130"/>
      <c r="F23" s="130"/>
      <c r="G23" s="130"/>
      <c r="H23" s="130"/>
      <c r="I23" s="130"/>
      <c r="J23" s="131"/>
      <c r="K23" s="128" t="s">
        <v>48</v>
      </c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4"/>
      <c r="AG23" s="12"/>
    </row>
    <row r="24" spans="1:35" ht="15" customHeight="1" x14ac:dyDescent="0.4">
      <c r="A24" s="140"/>
      <c r="B24" s="141"/>
      <c r="C24" s="141"/>
      <c r="D24" s="141"/>
      <c r="E24" s="141"/>
      <c r="F24" s="141"/>
      <c r="G24" s="141"/>
      <c r="H24" s="141"/>
      <c r="I24" s="141"/>
      <c r="J24" s="142"/>
      <c r="K24" s="140"/>
      <c r="L24" s="145"/>
      <c r="M24" s="145"/>
      <c r="N24" s="145"/>
      <c r="O24" s="145"/>
      <c r="P24" s="145"/>
      <c r="Q24" s="145"/>
      <c r="R24" s="145"/>
      <c r="S24" s="145"/>
      <c r="T24" s="145"/>
      <c r="U24" s="145"/>
      <c r="V24" s="145"/>
      <c r="W24" s="145"/>
      <c r="X24" s="145"/>
      <c r="Y24" s="145"/>
      <c r="Z24" s="145"/>
      <c r="AA24" s="145"/>
      <c r="AB24" s="145"/>
      <c r="AC24" s="145"/>
      <c r="AD24" s="116"/>
      <c r="AE24" s="145"/>
      <c r="AF24" s="146"/>
      <c r="AG24" s="12"/>
    </row>
    <row r="25" spans="1:35" ht="15" customHeight="1" x14ac:dyDescent="0.4">
      <c r="A25" s="128">
        <v>3</v>
      </c>
      <c r="B25" s="130" t="s">
        <v>49</v>
      </c>
      <c r="C25" s="130"/>
      <c r="D25" s="130"/>
      <c r="E25" s="130"/>
      <c r="F25" s="130"/>
      <c r="G25" s="130"/>
      <c r="H25" s="130"/>
      <c r="I25" s="130"/>
      <c r="J25" s="131"/>
      <c r="K25" s="12"/>
      <c r="L25" s="31"/>
      <c r="M25" s="31"/>
      <c r="N25" s="31"/>
      <c r="O25" s="31"/>
      <c r="P25" s="31"/>
      <c r="Q25" s="31"/>
      <c r="R25" s="31"/>
      <c r="S25" s="31"/>
      <c r="T25" s="31"/>
      <c r="U25" s="147"/>
      <c r="V25" s="31"/>
      <c r="W25" s="149"/>
      <c r="X25" s="149"/>
      <c r="Y25" s="149"/>
      <c r="Z25" s="149"/>
      <c r="AA25" s="149"/>
      <c r="AB25" s="149"/>
      <c r="AC25" s="149"/>
      <c r="AD25" s="149"/>
      <c r="AE25" s="151" t="s">
        <v>23</v>
      </c>
      <c r="AF25" s="152"/>
      <c r="AG25" s="12"/>
    </row>
    <row r="26" spans="1:35" ht="15" customHeight="1" x14ac:dyDescent="0.4">
      <c r="A26" s="140"/>
      <c r="B26" s="141"/>
      <c r="C26" s="141"/>
      <c r="D26" s="141"/>
      <c r="E26" s="141"/>
      <c r="F26" s="141"/>
      <c r="G26" s="141"/>
      <c r="H26" s="141"/>
      <c r="I26" s="141"/>
      <c r="J26" s="142"/>
      <c r="K26" s="32"/>
      <c r="L26" s="33"/>
      <c r="M26" s="33"/>
      <c r="N26" s="33"/>
      <c r="O26" s="33"/>
      <c r="P26" s="33"/>
      <c r="Q26" s="33"/>
      <c r="R26" s="33"/>
      <c r="S26" s="33"/>
      <c r="T26" s="33"/>
      <c r="U26" s="148"/>
      <c r="V26" s="33"/>
      <c r="W26" s="150"/>
      <c r="X26" s="150"/>
      <c r="Y26" s="150"/>
      <c r="Z26" s="150"/>
      <c r="AA26" s="150"/>
      <c r="AB26" s="150"/>
      <c r="AC26" s="150"/>
      <c r="AD26" s="150"/>
      <c r="AE26" s="153"/>
      <c r="AF26" s="154"/>
      <c r="AG26" s="12"/>
    </row>
    <row r="27" spans="1:35" ht="15" customHeight="1" x14ac:dyDescent="0.4">
      <c r="A27" s="128">
        <v>4</v>
      </c>
      <c r="B27" s="130" t="s">
        <v>50</v>
      </c>
      <c r="C27" s="130"/>
      <c r="D27" s="130"/>
      <c r="E27" s="130"/>
      <c r="F27" s="130"/>
      <c r="G27" s="130"/>
      <c r="H27" s="130"/>
      <c r="I27" s="130"/>
      <c r="J27" s="131"/>
      <c r="K27" s="12"/>
      <c r="L27" s="31"/>
      <c r="M27" s="31"/>
      <c r="N27" s="31"/>
      <c r="O27" s="31"/>
      <c r="P27" s="31"/>
      <c r="Q27" s="31"/>
      <c r="R27" s="31"/>
      <c r="S27" s="31"/>
      <c r="T27" s="31"/>
      <c r="U27" s="147"/>
      <c r="V27" s="31"/>
      <c r="W27" s="149"/>
      <c r="X27" s="149"/>
      <c r="Y27" s="149"/>
      <c r="Z27" s="149"/>
      <c r="AA27" s="149"/>
      <c r="AB27" s="149"/>
      <c r="AC27" s="149"/>
      <c r="AD27" s="149"/>
      <c r="AE27" s="151" t="s">
        <v>23</v>
      </c>
      <c r="AF27" s="152"/>
      <c r="AG27" s="12"/>
    </row>
    <row r="28" spans="1:35" ht="15" customHeight="1" x14ac:dyDescent="0.4">
      <c r="A28" s="140"/>
      <c r="B28" s="141"/>
      <c r="C28" s="141"/>
      <c r="D28" s="141"/>
      <c r="E28" s="141"/>
      <c r="F28" s="141"/>
      <c r="G28" s="141"/>
      <c r="H28" s="141"/>
      <c r="I28" s="141"/>
      <c r="J28" s="142"/>
      <c r="K28" s="32"/>
      <c r="L28" s="33"/>
      <c r="M28" s="33"/>
      <c r="N28" s="33"/>
      <c r="O28" s="33"/>
      <c r="P28" s="33"/>
      <c r="Q28" s="33"/>
      <c r="R28" s="33"/>
      <c r="S28" s="33"/>
      <c r="T28" s="33"/>
      <c r="U28" s="148"/>
      <c r="V28" s="33"/>
      <c r="W28" s="150"/>
      <c r="X28" s="150"/>
      <c r="Y28" s="150"/>
      <c r="Z28" s="150"/>
      <c r="AA28" s="150"/>
      <c r="AB28" s="150"/>
      <c r="AC28" s="150"/>
      <c r="AD28" s="150"/>
      <c r="AE28" s="153"/>
      <c r="AF28" s="154"/>
      <c r="AG28" s="12"/>
    </row>
    <row r="29" spans="1:35" ht="15" customHeight="1" x14ac:dyDescent="0.4">
      <c r="A29" s="128">
        <v>5</v>
      </c>
      <c r="B29" s="130" t="s">
        <v>51</v>
      </c>
      <c r="C29" s="130"/>
      <c r="D29" s="130"/>
      <c r="E29" s="130"/>
      <c r="F29" s="130"/>
      <c r="G29" s="130"/>
      <c r="H29" s="130"/>
      <c r="I29" s="130"/>
      <c r="J29" s="131"/>
      <c r="K29" s="12"/>
      <c r="L29" s="31"/>
      <c r="M29" s="31"/>
      <c r="N29" s="31"/>
      <c r="O29" s="31"/>
      <c r="P29" s="31"/>
      <c r="Q29" s="31"/>
      <c r="R29" s="31"/>
      <c r="S29" s="31"/>
      <c r="T29" s="31"/>
      <c r="U29" s="147"/>
      <c r="V29" s="31"/>
      <c r="W29" s="149"/>
      <c r="X29" s="149"/>
      <c r="Y29" s="149"/>
      <c r="Z29" s="149"/>
      <c r="AA29" s="149"/>
      <c r="AB29" s="149"/>
      <c r="AC29" s="149"/>
      <c r="AD29" s="149"/>
      <c r="AE29" s="151" t="s">
        <v>23</v>
      </c>
      <c r="AF29" s="152"/>
      <c r="AG29" s="12"/>
    </row>
    <row r="30" spans="1:35" ht="15" customHeight="1" x14ac:dyDescent="0.4">
      <c r="A30" s="140"/>
      <c r="B30" s="141"/>
      <c r="C30" s="141"/>
      <c r="D30" s="141"/>
      <c r="E30" s="141"/>
      <c r="F30" s="141"/>
      <c r="G30" s="141"/>
      <c r="H30" s="141"/>
      <c r="I30" s="141"/>
      <c r="J30" s="142"/>
      <c r="K30" s="32"/>
      <c r="L30" s="33"/>
      <c r="M30" s="33"/>
      <c r="N30" s="33"/>
      <c r="O30" s="33"/>
      <c r="P30" s="33"/>
      <c r="Q30" s="33"/>
      <c r="R30" s="33"/>
      <c r="S30" s="33"/>
      <c r="T30" s="33"/>
      <c r="U30" s="148"/>
      <c r="V30" s="33"/>
      <c r="W30" s="150"/>
      <c r="X30" s="150"/>
      <c r="Y30" s="150"/>
      <c r="Z30" s="150"/>
      <c r="AA30" s="150"/>
      <c r="AB30" s="150"/>
      <c r="AC30" s="150"/>
      <c r="AD30" s="150"/>
      <c r="AE30" s="153"/>
      <c r="AF30" s="154"/>
      <c r="AG30" s="12"/>
    </row>
    <row r="31" spans="1:35" ht="15" customHeight="1" x14ac:dyDescent="0.4">
      <c r="A31" s="128">
        <v>6</v>
      </c>
      <c r="B31" s="130" t="s">
        <v>52</v>
      </c>
      <c r="C31" s="130"/>
      <c r="D31" s="130"/>
      <c r="E31" s="130"/>
      <c r="F31" s="130"/>
      <c r="G31" s="130"/>
      <c r="H31" s="130"/>
      <c r="I31" s="130"/>
      <c r="J31" s="131"/>
      <c r="K31" s="12"/>
      <c r="L31" s="31"/>
      <c r="M31" s="31"/>
      <c r="N31" s="31"/>
      <c r="O31" s="31"/>
      <c r="P31" s="31"/>
      <c r="Q31" s="31"/>
      <c r="R31" s="31"/>
      <c r="S31" s="31"/>
      <c r="T31" s="31"/>
      <c r="U31" s="147"/>
      <c r="V31" s="31"/>
      <c r="W31" s="155">
        <f>W25-W27-W29</f>
        <v>0</v>
      </c>
      <c r="X31" s="155"/>
      <c r="Y31" s="155"/>
      <c r="Z31" s="155"/>
      <c r="AA31" s="155"/>
      <c r="AB31" s="155"/>
      <c r="AC31" s="155"/>
      <c r="AD31" s="155"/>
      <c r="AE31" s="151" t="s">
        <v>23</v>
      </c>
      <c r="AF31" s="152"/>
      <c r="AG31" s="12"/>
    </row>
    <row r="32" spans="1:35" ht="15" customHeight="1" x14ac:dyDescent="0.4">
      <c r="A32" s="140"/>
      <c r="B32" s="141"/>
      <c r="C32" s="141"/>
      <c r="D32" s="141"/>
      <c r="E32" s="141"/>
      <c r="F32" s="141"/>
      <c r="G32" s="141"/>
      <c r="H32" s="141"/>
      <c r="I32" s="141"/>
      <c r="J32" s="142"/>
      <c r="K32" s="32"/>
      <c r="L32" s="33"/>
      <c r="M32" s="33"/>
      <c r="N32" s="33"/>
      <c r="O32" s="33"/>
      <c r="P32" s="33"/>
      <c r="Q32" s="33"/>
      <c r="R32" s="33"/>
      <c r="S32" s="33"/>
      <c r="T32" s="33"/>
      <c r="U32" s="148"/>
      <c r="V32" s="33"/>
      <c r="W32" s="156"/>
      <c r="X32" s="156"/>
      <c r="Y32" s="156"/>
      <c r="Z32" s="156"/>
      <c r="AA32" s="156"/>
      <c r="AB32" s="156"/>
      <c r="AC32" s="156"/>
      <c r="AD32" s="156"/>
      <c r="AE32" s="153"/>
      <c r="AF32" s="154"/>
      <c r="AG32" s="12"/>
    </row>
    <row r="33" spans="1:33" ht="15" customHeight="1" x14ac:dyDescent="0.4">
      <c r="A33" s="128">
        <v>7</v>
      </c>
      <c r="B33" s="130" t="s">
        <v>53</v>
      </c>
      <c r="C33" s="130"/>
      <c r="D33" s="130"/>
      <c r="E33" s="130"/>
      <c r="F33" s="130"/>
      <c r="G33" s="130"/>
      <c r="H33" s="130"/>
      <c r="I33" s="130"/>
      <c r="J33" s="131"/>
      <c r="K33" s="157" t="s">
        <v>54</v>
      </c>
      <c r="L33" s="151"/>
      <c r="M33" s="151"/>
      <c r="N33" s="151"/>
      <c r="O33" s="151"/>
      <c r="P33" s="151"/>
      <c r="Q33" s="151"/>
      <c r="R33" s="151"/>
      <c r="S33" s="151"/>
      <c r="T33" s="151"/>
      <c r="U33" s="151"/>
      <c r="V33" s="151"/>
      <c r="W33" s="151"/>
      <c r="X33" s="151"/>
      <c r="Y33" s="151"/>
      <c r="Z33" s="151"/>
      <c r="AA33" s="151"/>
      <c r="AB33" s="151"/>
      <c r="AC33" s="151"/>
      <c r="AD33" s="151"/>
      <c r="AE33" s="151"/>
      <c r="AF33" s="152"/>
      <c r="AG33" s="12"/>
    </row>
    <row r="34" spans="1:33" ht="15" customHeight="1" x14ac:dyDescent="0.4">
      <c r="A34" s="129"/>
      <c r="B34" s="132"/>
      <c r="C34" s="132"/>
      <c r="D34" s="132"/>
      <c r="E34" s="132"/>
      <c r="F34" s="132"/>
      <c r="G34" s="132"/>
      <c r="H34" s="132"/>
      <c r="I34" s="132"/>
      <c r="J34" s="133"/>
      <c r="K34" s="158"/>
      <c r="L34" s="159"/>
      <c r="M34" s="159"/>
      <c r="N34" s="159"/>
      <c r="O34" s="159"/>
      <c r="P34" s="159"/>
      <c r="Q34" s="159"/>
      <c r="R34" s="159"/>
      <c r="S34" s="159"/>
      <c r="T34" s="159"/>
      <c r="U34" s="159"/>
      <c r="V34" s="159"/>
      <c r="W34" s="159"/>
      <c r="X34" s="159"/>
      <c r="Y34" s="159"/>
      <c r="Z34" s="159"/>
      <c r="AA34" s="159"/>
      <c r="AB34" s="159"/>
      <c r="AC34" s="159"/>
      <c r="AD34" s="159"/>
      <c r="AE34" s="159"/>
      <c r="AF34" s="160"/>
      <c r="AG34" s="12"/>
    </row>
    <row r="35" spans="1:33" ht="15" customHeight="1" x14ac:dyDescent="0.4">
      <c r="A35" s="129"/>
      <c r="B35" s="132"/>
      <c r="C35" s="132"/>
      <c r="D35" s="132"/>
      <c r="E35" s="132"/>
      <c r="F35" s="132"/>
      <c r="G35" s="132"/>
      <c r="H35" s="132"/>
      <c r="I35" s="132"/>
      <c r="J35" s="133"/>
      <c r="K35" s="158"/>
      <c r="L35" s="159"/>
      <c r="M35" s="159"/>
      <c r="N35" s="159"/>
      <c r="O35" s="159"/>
      <c r="P35" s="159"/>
      <c r="Q35" s="159"/>
      <c r="R35" s="159"/>
      <c r="S35" s="159"/>
      <c r="T35" s="159"/>
      <c r="U35" s="159"/>
      <c r="V35" s="159"/>
      <c r="W35" s="159"/>
      <c r="X35" s="159"/>
      <c r="Y35" s="159"/>
      <c r="Z35" s="159"/>
      <c r="AA35" s="159"/>
      <c r="AB35" s="159"/>
      <c r="AC35" s="159"/>
      <c r="AD35" s="159"/>
      <c r="AE35" s="159"/>
      <c r="AF35" s="160"/>
      <c r="AG35" s="12"/>
    </row>
    <row r="36" spans="1:33" ht="15" customHeight="1" x14ac:dyDescent="0.4">
      <c r="A36" s="129"/>
      <c r="B36" s="132"/>
      <c r="C36" s="132"/>
      <c r="D36" s="132"/>
      <c r="E36" s="132"/>
      <c r="F36" s="132"/>
      <c r="G36" s="132"/>
      <c r="H36" s="132"/>
      <c r="I36" s="132"/>
      <c r="J36" s="133"/>
      <c r="K36" s="161"/>
      <c r="L36" s="159"/>
      <c r="M36" s="159"/>
      <c r="N36" s="159"/>
      <c r="O36" s="159"/>
      <c r="P36" s="159"/>
      <c r="Q36" s="159"/>
      <c r="R36" s="159"/>
      <c r="S36" s="159"/>
      <c r="T36" s="159"/>
      <c r="U36" s="159"/>
      <c r="V36" s="159"/>
      <c r="W36" s="159"/>
      <c r="X36" s="159"/>
      <c r="Y36" s="159"/>
      <c r="Z36" s="159"/>
      <c r="AA36" s="159"/>
      <c r="AB36" s="159"/>
      <c r="AC36" s="159"/>
      <c r="AD36" s="159"/>
      <c r="AE36" s="159"/>
      <c r="AF36" s="160"/>
      <c r="AG36" s="12"/>
    </row>
    <row r="37" spans="1:33" ht="15" customHeight="1" x14ac:dyDescent="0.4">
      <c r="A37" s="140"/>
      <c r="B37" s="141"/>
      <c r="C37" s="141"/>
      <c r="D37" s="141"/>
      <c r="E37" s="141"/>
      <c r="F37" s="141"/>
      <c r="G37" s="141"/>
      <c r="H37" s="141"/>
      <c r="I37" s="141"/>
      <c r="J37" s="142"/>
      <c r="K37" s="162"/>
      <c r="L37" s="153"/>
      <c r="M37" s="153"/>
      <c r="N37" s="153"/>
      <c r="O37" s="153"/>
      <c r="P37" s="153"/>
      <c r="Q37" s="153"/>
      <c r="R37" s="153"/>
      <c r="S37" s="153"/>
      <c r="T37" s="153"/>
      <c r="U37" s="153"/>
      <c r="V37" s="153"/>
      <c r="W37" s="153"/>
      <c r="X37" s="153"/>
      <c r="Y37" s="153"/>
      <c r="Z37" s="153"/>
      <c r="AA37" s="153"/>
      <c r="AB37" s="153"/>
      <c r="AC37" s="153"/>
      <c r="AD37" s="153"/>
      <c r="AE37" s="153"/>
      <c r="AF37" s="154"/>
      <c r="AG37" s="12"/>
    </row>
    <row r="38" spans="1:33" ht="45" customHeight="1" x14ac:dyDescent="0.4">
      <c r="A38" s="163" t="s">
        <v>55</v>
      </c>
      <c r="B38" s="164"/>
      <c r="C38" s="164"/>
      <c r="D38" s="164"/>
      <c r="E38" s="164"/>
      <c r="F38" s="164"/>
      <c r="G38" s="164"/>
      <c r="H38" s="164"/>
      <c r="I38" s="164"/>
      <c r="J38" s="164"/>
      <c r="K38" s="164"/>
      <c r="L38" s="164"/>
      <c r="M38" s="164"/>
      <c r="N38" s="164"/>
      <c r="O38" s="164"/>
      <c r="P38" s="164"/>
      <c r="Q38" s="164"/>
      <c r="R38" s="164"/>
      <c r="S38" s="164"/>
      <c r="T38" s="164"/>
      <c r="U38" s="164"/>
      <c r="V38" s="164"/>
      <c r="W38" s="164"/>
      <c r="X38" s="164"/>
      <c r="Y38" s="164"/>
      <c r="Z38" s="164"/>
      <c r="AA38" s="164"/>
      <c r="AB38" s="164"/>
      <c r="AC38" s="164"/>
      <c r="AD38" s="164"/>
      <c r="AE38" s="164"/>
      <c r="AF38" s="164"/>
    </row>
    <row r="39" spans="1:33" ht="15" customHeight="1" x14ac:dyDescent="0.4">
      <c r="A39" s="34"/>
      <c r="B39" s="35"/>
      <c r="C39" s="35"/>
      <c r="D39" s="36" t="s">
        <v>56</v>
      </c>
      <c r="E39" s="36"/>
      <c r="F39" s="36"/>
      <c r="G39" s="36"/>
      <c r="H39" s="165"/>
      <c r="I39" s="165"/>
      <c r="J39" s="165"/>
      <c r="K39" s="165"/>
      <c r="L39" s="36" t="s">
        <v>57</v>
      </c>
      <c r="M39" s="166"/>
      <c r="N39" s="166"/>
      <c r="O39" s="166"/>
      <c r="P39" s="166"/>
      <c r="Q39" s="36" t="s">
        <v>58</v>
      </c>
      <c r="R39" s="166"/>
      <c r="S39" s="166"/>
      <c r="T39" s="166"/>
      <c r="U39" s="166"/>
      <c r="V39" s="36"/>
      <c r="W39" s="36"/>
      <c r="X39" s="36"/>
      <c r="Y39" s="36"/>
      <c r="Z39" s="36"/>
      <c r="AA39" s="36"/>
      <c r="AB39" s="36"/>
      <c r="AC39" s="36"/>
      <c r="AD39" s="35"/>
      <c r="AE39" s="35"/>
      <c r="AF39" s="35"/>
    </row>
    <row r="40" spans="1:33" ht="30" customHeight="1" x14ac:dyDescent="0.4">
      <c r="A40" s="163" t="s">
        <v>59</v>
      </c>
      <c r="B40" s="163"/>
      <c r="C40" s="163"/>
      <c r="D40" s="163"/>
      <c r="E40" s="163"/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63"/>
      <c r="AA40" s="163"/>
      <c r="AB40" s="163"/>
      <c r="AC40" s="163"/>
      <c r="AD40" s="163"/>
      <c r="AE40" s="163"/>
      <c r="AF40" s="163"/>
    </row>
    <row r="41" spans="1:33" ht="15" customHeight="1" x14ac:dyDescent="0.4">
      <c r="A41" s="34"/>
      <c r="B41" s="35"/>
      <c r="C41" s="35"/>
      <c r="D41" s="36" t="s">
        <v>60</v>
      </c>
      <c r="E41" s="36"/>
      <c r="F41" s="36"/>
      <c r="G41" s="36"/>
      <c r="H41" s="36"/>
      <c r="I41" s="36"/>
      <c r="J41" s="167"/>
      <c r="K41" s="167"/>
      <c r="L41" s="167"/>
      <c r="M41" s="167"/>
      <c r="N41" s="167"/>
      <c r="O41" s="167"/>
      <c r="P41" s="167"/>
      <c r="Q41" s="167"/>
      <c r="R41" s="167"/>
      <c r="S41" s="167"/>
      <c r="T41" s="167"/>
      <c r="U41" s="167"/>
      <c r="V41" s="36"/>
      <c r="W41" s="36"/>
      <c r="X41" s="36"/>
      <c r="Y41" s="36"/>
      <c r="Z41" s="36"/>
      <c r="AA41" s="36"/>
      <c r="AB41" s="36"/>
      <c r="AC41" s="36"/>
      <c r="AD41" s="35"/>
      <c r="AE41" s="35"/>
      <c r="AF41" s="35"/>
    </row>
    <row r="42" spans="1:33" ht="15" customHeight="1" thickBot="1" x14ac:dyDescent="0.45">
      <c r="A42" s="34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</row>
    <row r="43" spans="1:33" ht="15" customHeight="1" thickTop="1" thickBot="1" x14ac:dyDescent="0.45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168" t="s">
        <v>61</v>
      </c>
      <c r="P43" s="169"/>
      <c r="Q43" s="169"/>
      <c r="R43" s="169"/>
      <c r="S43" s="169"/>
      <c r="T43" s="169"/>
      <c r="U43" s="170"/>
      <c r="V43" s="177" t="s">
        <v>62</v>
      </c>
      <c r="W43" s="178"/>
      <c r="X43" s="178"/>
      <c r="Y43" s="179"/>
      <c r="Z43" s="178" t="s">
        <v>63</v>
      </c>
      <c r="AA43" s="178"/>
      <c r="AB43" s="178"/>
      <c r="AC43" s="178"/>
      <c r="AD43" s="178"/>
      <c r="AE43" s="178"/>
      <c r="AF43" s="179"/>
    </row>
    <row r="44" spans="1:33" ht="15" customHeight="1" thickTop="1" x14ac:dyDescent="0.4">
      <c r="A44" s="26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171"/>
      <c r="P44" s="172"/>
      <c r="Q44" s="172"/>
      <c r="R44" s="172"/>
      <c r="S44" s="172"/>
      <c r="T44" s="172"/>
      <c r="U44" s="173"/>
      <c r="V44" s="38"/>
      <c r="W44" s="39"/>
      <c r="X44" s="39"/>
      <c r="Y44" s="40"/>
      <c r="Z44" s="39"/>
      <c r="AA44" s="39"/>
      <c r="AB44" s="39"/>
      <c r="AC44" s="39"/>
      <c r="AD44" s="39"/>
      <c r="AE44" s="39"/>
      <c r="AF44" s="40"/>
    </row>
    <row r="45" spans="1:33" ht="15" customHeight="1" x14ac:dyDescent="0.4">
      <c r="A45" s="26"/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171"/>
      <c r="P45" s="172"/>
      <c r="Q45" s="172"/>
      <c r="R45" s="172"/>
      <c r="S45" s="172"/>
      <c r="T45" s="172"/>
      <c r="U45" s="173"/>
      <c r="V45" s="41"/>
      <c r="W45" s="26"/>
      <c r="X45" s="26"/>
      <c r="Y45" s="42"/>
      <c r="Z45" s="26"/>
      <c r="AA45" s="26"/>
      <c r="AB45" s="26"/>
      <c r="AC45" s="26"/>
      <c r="AD45" s="26"/>
      <c r="AE45" s="26"/>
      <c r="AF45" s="42"/>
    </row>
    <row r="46" spans="1:33" ht="15" customHeight="1" thickBot="1" x14ac:dyDescent="0.45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174"/>
      <c r="P46" s="175"/>
      <c r="Q46" s="175"/>
      <c r="R46" s="175"/>
      <c r="S46" s="175"/>
      <c r="T46" s="175"/>
      <c r="U46" s="176"/>
      <c r="V46" s="43"/>
      <c r="W46" s="44"/>
      <c r="X46" s="44"/>
      <c r="Y46" s="45"/>
      <c r="Z46" s="44"/>
      <c r="AA46" s="44"/>
      <c r="AB46" s="44"/>
      <c r="AC46" s="44"/>
      <c r="AD46" s="44"/>
      <c r="AE46" s="44"/>
      <c r="AF46" s="45"/>
    </row>
    <row r="47" spans="1:33" ht="14.25" thickTop="1" x14ac:dyDescent="0.4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</row>
    <row r="48" spans="1:33" x14ac:dyDescent="0.4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</row>
    <row r="49" spans="1:33" x14ac:dyDescent="0.4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</row>
    <row r="50" spans="1:33" x14ac:dyDescent="0.4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</row>
    <row r="51" spans="1:33" x14ac:dyDescent="0.4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</row>
    <row r="52" spans="1:33" x14ac:dyDescent="0.4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</row>
    <row r="53" spans="1:33" x14ac:dyDescent="0.4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</row>
    <row r="54" spans="1:33" x14ac:dyDescent="0.4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</row>
    <row r="55" spans="1:33" x14ac:dyDescent="0.4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</row>
    <row r="56" spans="1:33" x14ac:dyDescent="0.4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</row>
    <row r="57" spans="1:33" x14ac:dyDescent="0.4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</row>
    <row r="58" spans="1:33" x14ac:dyDescent="0.4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</row>
    <row r="59" spans="1:33" x14ac:dyDescent="0.4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</row>
    <row r="60" spans="1:33" x14ac:dyDescent="0.4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</row>
    <row r="61" spans="1:33" x14ac:dyDescent="0.4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</row>
    <row r="62" spans="1:33" x14ac:dyDescent="0.4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</row>
    <row r="63" spans="1:33" x14ac:dyDescent="0.4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</row>
    <row r="64" spans="1:33" x14ac:dyDescent="0.4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</row>
    <row r="65" spans="1:33" x14ac:dyDescent="0.4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</row>
    <row r="66" spans="1:33" x14ac:dyDescent="0.4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</row>
    <row r="67" spans="1:33" x14ac:dyDescent="0.4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</row>
    <row r="68" spans="1:33" x14ac:dyDescent="0.4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</row>
    <row r="69" spans="1:33" x14ac:dyDescent="0.4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</row>
    <row r="70" spans="1:33" x14ac:dyDescent="0.4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</row>
    <row r="71" spans="1:33" x14ac:dyDescent="0.4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</row>
    <row r="72" spans="1:33" x14ac:dyDescent="0.4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</row>
    <row r="73" spans="1:33" x14ac:dyDescent="0.4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</row>
    <row r="74" spans="1:33" x14ac:dyDescent="0.4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</row>
    <row r="75" spans="1:33" x14ac:dyDescent="0.4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</row>
    <row r="76" spans="1:33" x14ac:dyDescent="0.4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</row>
    <row r="77" spans="1:33" x14ac:dyDescent="0.4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</row>
    <row r="78" spans="1:33" x14ac:dyDescent="0.4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</row>
    <row r="79" spans="1:33" x14ac:dyDescent="0.4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</row>
    <row r="80" spans="1:33" x14ac:dyDescent="0.4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</row>
    <row r="81" spans="1:33" x14ac:dyDescent="0.4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</row>
    <row r="82" spans="1:33" x14ac:dyDescent="0.4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</row>
    <row r="83" spans="1:33" x14ac:dyDescent="0.4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</row>
    <row r="84" spans="1:33" x14ac:dyDescent="0.4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</row>
    <row r="85" spans="1:33" x14ac:dyDescent="0.4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</row>
    <row r="86" spans="1:33" x14ac:dyDescent="0.4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</row>
    <row r="87" spans="1:33" x14ac:dyDescent="0.4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</row>
    <row r="88" spans="1:33" x14ac:dyDescent="0.4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</row>
    <row r="89" spans="1:33" x14ac:dyDescent="0.4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</row>
    <row r="90" spans="1:33" x14ac:dyDescent="0.4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</row>
    <row r="91" spans="1:33" x14ac:dyDescent="0.4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</row>
    <row r="92" spans="1:33" x14ac:dyDescent="0.4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</row>
    <row r="93" spans="1:33" x14ac:dyDescent="0.4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</row>
    <row r="94" spans="1:33" x14ac:dyDescent="0.4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</row>
    <row r="95" spans="1:33" x14ac:dyDescent="0.4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</row>
    <row r="96" spans="1:33" x14ac:dyDescent="0.4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</row>
    <row r="97" spans="1:33" x14ac:dyDescent="0.4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</row>
    <row r="98" spans="1:33" x14ac:dyDescent="0.4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</row>
    <row r="99" spans="1:33" x14ac:dyDescent="0.4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</row>
    <row r="100" spans="1:33" x14ac:dyDescent="0.4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</row>
    <row r="101" spans="1:33" x14ac:dyDescent="0.4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</row>
    <row r="102" spans="1:33" x14ac:dyDescent="0.4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</row>
    <row r="103" spans="1:33" x14ac:dyDescent="0.4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</row>
  </sheetData>
  <mergeCells count="52">
    <mergeCell ref="A40:AF40"/>
    <mergeCell ref="J41:U41"/>
    <mergeCell ref="O43:U46"/>
    <mergeCell ref="V43:Y43"/>
    <mergeCell ref="Z43:AF43"/>
    <mergeCell ref="A33:A37"/>
    <mergeCell ref="B33:J37"/>
    <mergeCell ref="K33:AF37"/>
    <mergeCell ref="A38:AF38"/>
    <mergeCell ref="H39:K39"/>
    <mergeCell ref="M39:P39"/>
    <mergeCell ref="R39:U39"/>
    <mergeCell ref="A29:A30"/>
    <mergeCell ref="B29:J30"/>
    <mergeCell ref="U29:U30"/>
    <mergeCell ref="W29:AD30"/>
    <mergeCell ref="AE29:AF30"/>
    <mergeCell ref="A31:A32"/>
    <mergeCell ref="B31:J32"/>
    <mergeCell ref="U31:U32"/>
    <mergeCell ref="W31:AD32"/>
    <mergeCell ref="AE31:AF32"/>
    <mergeCell ref="A25:A26"/>
    <mergeCell ref="B25:J26"/>
    <mergeCell ref="U25:U26"/>
    <mergeCell ref="W25:AD26"/>
    <mergeCell ref="AE25:AF26"/>
    <mergeCell ref="A27:A28"/>
    <mergeCell ref="B27:J28"/>
    <mergeCell ref="U27:U28"/>
    <mergeCell ref="W27:AD28"/>
    <mergeCell ref="AE27:AF28"/>
    <mergeCell ref="B18:AE19"/>
    <mergeCell ref="A21:A22"/>
    <mergeCell ref="B21:J22"/>
    <mergeCell ref="K21:AF22"/>
    <mergeCell ref="A23:A24"/>
    <mergeCell ref="B23:J24"/>
    <mergeCell ref="K23:AF24"/>
    <mergeCell ref="P15:S15"/>
    <mergeCell ref="U15:AE15"/>
    <mergeCell ref="B17:E17"/>
    <mergeCell ref="J17:T17"/>
    <mergeCell ref="U17:W17"/>
    <mergeCell ref="Y17:AE17"/>
    <mergeCell ref="L12:P12"/>
    <mergeCell ref="Q12:AE12"/>
    <mergeCell ref="AC1:AF1"/>
    <mergeCell ref="X4:Y4"/>
    <mergeCell ref="AA4:AB4"/>
    <mergeCell ref="AD4:AE4"/>
    <mergeCell ref="P9:AE10"/>
  </mergeCells>
  <phoneticPr fontId="1"/>
  <dataValidations disablePrompts="1" count="2">
    <dataValidation type="list" allowBlank="1" showInputMessage="1" showErrorMessage="1" sqref="F17">
      <formula1>$AH$20:$AH$22</formula1>
    </dataValidation>
    <dataValidation type="list" allowBlank="1" showInputMessage="1" showErrorMessage="1" sqref="P15:S15">
      <formula1>$AH$14:$AH$17</formula1>
    </dataValidation>
  </dataValidations>
  <pageMargins left="0.78740157480314965" right="0.78740157480314965" top="0.74803149606299213" bottom="0.74803149606299213" header="0.31496062992125984" footer="0.31496062992125984"/>
  <pageSetup paperSize="9" orientation="portrait" blackAndWhite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AI103"/>
  <sheetViews>
    <sheetView showGridLines="0" view="pageBreakPreview" topLeftCell="A10" zoomScaleNormal="100" zoomScaleSheetLayoutView="100" workbookViewId="0">
      <selection activeCell="AI17" sqref="AI17"/>
    </sheetView>
  </sheetViews>
  <sheetFormatPr defaultRowHeight="13.5" x14ac:dyDescent="0.4"/>
  <cols>
    <col min="1" max="5" width="2.375" style="13" customWidth="1"/>
    <col min="6" max="6" width="3.5" style="13" bestFit="1" customWidth="1"/>
    <col min="7" max="32" width="2.375" style="13" customWidth="1"/>
    <col min="33" max="33" width="9" style="13"/>
    <col min="34" max="34" width="9" style="13" hidden="1" customWidth="1"/>
    <col min="35" max="35" width="9" style="13" customWidth="1"/>
    <col min="36" max="16384" width="9" style="13"/>
  </cols>
  <sheetData>
    <row r="1" spans="1:35" ht="15" customHeight="1" thickBot="1" x14ac:dyDescent="0.45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81" t="s">
        <v>64</v>
      </c>
      <c r="AD1" s="182"/>
      <c r="AE1" s="182"/>
      <c r="AF1" s="183"/>
      <c r="AG1" s="12"/>
    </row>
    <row r="2" spans="1:35" ht="15" customHeight="1" x14ac:dyDescent="0.4">
      <c r="A2" s="14"/>
      <c r="B2" s="15"/>
      <c r="C2" s="15"/>
      <c r="D2" s="15"/>
      <c r="E2" s="15"/>
      <c r="F2" s="15"/>
      <c r="G2" s="15"/>
      <c r="H2" s="15"/>
      <c r="I2" s="15" t="s">
        <v>29</v>
      </c>
      <c r="J2" s="15"/>
      <c r="K2" s="83">
        <f>'請求書(通)'!K2</f>
        <v>6</v>
      </c>
      <c r="L2" s="15" t="s">
        <v>69</v>
      </c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6"/>
      <c r="AG2" s="12"/>
    </row>
    <row r="3" spans="1:35" ht="15" customHeight="1" x14ac:dyDescent="0.4">
      <c r="A3" s="17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8"/>
      <c r="AG3" s="12"/>
    </row>
    <row r="4" spans="1:35" ht="15" customHeight="1" x14ac:dyDescent="0.4">
      <c r="A4" s="17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5"/>
      <c r="Q4" s="15"/>
      <c r="R4" s="12"/>
      <c r="S4" s="12"/>
      <c r="T4" s="12"/>
      <c r="U4" s="12"/>
      <c r="V4" s="12" t="s">
        <v>29</v>
      </c>
      <c r="W4" s="12"/>
      <c r="X4" s="184">
        <f>'請求書(通)'!X4:Y4</f>
        <v>6</v>
      </c>
      <c r="Y4" s="184"/>
      <c r="Z4" s="15" t="s">
        <v>30</v>
      </c>
      <c r="AA4" s="185">
        <v>5</v>
      </c>
      <c r="AB4" s="185"/>
      <c r="AC4" s="12" t="s">
        <v>31</v>
      </c>
      <c r="AD4" s="185">
        <v>1</v>
      </c>
      <c r="AE4" s="185"/>
      <c r="AF4" s="18" t="s">
        <v>32</v>
      </c>
      <c r="AG4" s="12"/>
    </row>
    <row r="5" spans="1:35" ht="15" customHeight="1" x14ac:dyDescent="0.4">
      <c r="A5" s="17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8"/>
      <c r="AG5" s="12"/>
    </row>
    <row r="6" spans="1:35" ht="15" customHeight="1" x14ac:dyDescent="0.4">
      <c r="A6" s="17"/>
      <c r="B6" s="12" t="s">
        <v>33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8"/>
      <c r="AG6" s="12"/>
    </row>
    <row r="7" spans="1:35" ht="15" customHeight="1" x14ac:dyDescent="0.4">
      <c r="A7" s="17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8"/>
      <c r="AG7" s="12"/>
    </row>
    <row r="8" spans="1:35" ht="15" customHeight="1" x14ac:dyDescent="0.4">
      <c r="A8" s="17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 t="s">
        <v>34</v>
      </c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8"/>
      <c r="AG8" s="12"/>
      <c r="AH8" s="12"/>
      <c r="AI8" s="12"/>
    </row>
    <row r="9" spans="1:35" ht="15" customHeight="1" x14ac:dyDescent="0.4">
      <c r="A9" s="17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"/>
      <c r="N9" s="1"/>
      <c r="O9" s="1"/>
      <c r="P9" s="186" t="s">
        <v>79</v>
      </c>
      <c r="Q9" s="186"/>
      <c r="R9" s="186"/>
      <c r="S9" s="186"/>
      <c r="T9" s="186"/>
      <c r="U9" s="186"/>
      <c r="V9" s="186"/>
      <c r="W9" s="186"/>
      <c r="X9" s="186"/>
      <c r="Y9" s="186"/>
      <c r="Z9" s="186"/>
      <c r="AA9" s="186"/>
      <c r="AB9" s="186"/>
      <c r="AC9" s="186"/>
      <c r="AD9" s="186"/>
      <c r="AE9" s="186"/>
      <c r="AF9" s="5"/>
      <c r="AG9" s="12"/>
    </row>
    <row r="10" spans="1:35" ht="15" customHeight="1" x14ac:dyDescent="0.4">
      <c r="A10" s="17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"/>
      <c r="N10" s="1"/>
      <c r="O10" s="1"/>
      <c r="P10" s="180"/>
      <c r="Q10" s="180"/>
      <c r="R10" s="180"/>
      <c r="S10" s="180"/>
      <c r="T10" s="180"/>
      <c r="U10" s="180"/>
      <c r="V10" s="180"/>
      <c r="W10" s="180"/>
      <c r="X10" s="180"/>
      <c r="Y10" s="180"/>
      <c r="Z10" s="180"/>
      <c r="AA10" s="180"/>
      <c r="AB10" s="180"/>
      <c r="AC10" s="180"/>
      <c r="AD10" s="180"/>
      <c r="AE10" s="180"/>
      <c r="AF10" s="5"/>
      <c r="AG10" s="12"/>
    </row>
    <row r="11" spans="1:35" ht="15" customHeight="1" x14ac:dyDescent="0.4">
      <c r="A11" s="17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20"/>
      <c r="AG11" s="12"/>
    </row>
    <row r="12" spans="1:35" ht="15" customHeight="1" x14ac:dyDescent="0.4">
      <c r="A12" s="17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16" t="s">
        <v>35</v>
      </c>
      <c r="M12" s="116"/>
      <c r="N12" s="116"/>
      <c r="O12" s="116"/>
      <c r="P12" s="116"/>
      <c r="Q12" s="180" t="s">
        <v>24</v>
      </c>
      <c r="R12" s="180"/>
      <c r="S12" s="180"/>
      <c r="T12" s="180"/>
      <c r="U12" s="180"/>
      <c r="V12" s="180"/>
      <c r="W12" s="180"/>
      <c r="X12" s="180"/>
      <c r="Y12" s="180"/>
      <c r="Z12" s="180"/>
      <c r="AA12" s="180"/>
      <c r="AB12" s="180"/>
      <c r="AC12" s="180"/>
      <c r="AD12" s="180"/>
      <c r="AE12" s="180"/>
      <c r="AF12" s="2"/>
      <c r="AG12" s="12"/>
    </row>
    <row r="13" spans="1:35" s="24" customFormat="1" ht="15" customHeight="1" x14ac:dyDescent="0.4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9"/>
      <c r="M13" s="9"/>
      <c r="N13" s="9"/>
      <c r="O13" s="9"/>
      <c r="P13" s="9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23"/>
      <c r="AG13" s="22"/>
    </row>
    <row r="14" spans="1:35" ht="15" customHeight="1" x14ac:dyDescent="0.4">
      <c r="A14" s="17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 t="s">
        <v>70</v>
      </c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8"/>
      <c r="AG14" s="12"/>
    </row>
    <row r="15" spans="1:35" ht="15" customHeight="1" x14ac:dyDescent="0.4">
      <c r="A15" s="17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87" t="s">
        <v>36</v>
      </c>
      <c r="Q15" s="187"/>
      <c r="R15" s="187"/>
      <c r="S15" s="187"/>
      <c r="T15" s="4"/>
      <c r="U15" s="180" t="s">
        <v>65</v>
      </c>
      <c r="V15" s="180"/>
      <c r="W15" s="180"/>
      <c r="X15" s="180"/>
      <c r="Y15" s="180"/>
      <c r="Z15" s="180"/>
      <c r="AA15" s="180"/>
      <c r="AB15" s="180"/>
      <c r="AC15" s="180"/>
      <c r="AD15" s="180"/>
      <c r="AE15" s="180"/>
      <c r="AF15" s="18"/>
      <c r="AG15" s="12"/>
      <c r="AH15" s="13" t="s">
        <v>36</v>
      </c>
    </row>
    <row r="16" spans="1:35" ht="15" customHeight="1" x14ac:dyDescent="0.4">
      <c r="A16" s="17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8"/>
      <c r="AG16" s="12"/>
      <c r="AH16" s="13" t="s">
        <v>37</v>
      </c>
    </row>
    <row r="17" spans="1:35" ht="15" customHeight="1" x14ac:dyDescent="0.4">
      <c r="A17" s="25" t="s">
        <v>38</v>
      </c>
      <c r="B17" s="188" t="s">
        <v>82</v>
      </c>
      <c r="C17" s="188"/>
      <c r="D17" s="188"/>
      <c r="E17" s="188"/>
      <c r="F17" s="79">
        <v>4</v>
      </c>
      <c r="G17" s="26" t="s">
        <v>39</v>
      </c>
      <c r="H17" s="26">
        <v>1</v>
      </c>
      <c r="I17" s="26" t="s">
        <v>32</v>
      </c>
      <c r="J17" s="125" t="s">
        <v>40</v>
      </c>
      <c r="K17" s="125"/>
      <c r="L17" s="125"/>
      <c r="M17" s="125"/>
      <c r="N17" s="125"/>
      <c r="O17" s="125"/>
      <c r="P17" s="125"/>
      <c r="Q17" s="125"/>
      <c r="R17" s="125"/>
      <c r="S17" s="125"/>
      <c r="T17" s="125"/>
      <c r="U17" s="189">
        <v>123</v>
      </c>
      <c r="V17" s="189"/>
      <c r="W17" s="189"/>
      <c r="X17" s="26" t="s">
        <v>41</v>
      </c>
      <c r="Y17" s="125" t="s">
        <v>42</v>
      </c>
      <c r="Z17" s="125"/>
      <c r="AA17" s="125"/>
      <c r="AB17" s="125"/>
      <c r="AC17" s="125"/>
      <c r="AD17" s="125"/>
      <c r="AE17" s="125"/>
      <c r="AF17" s="27"/>
      <c r="AG17" s="12"/>
      <c r="AH17" s="13" t="s">
        <v>43</v>
      </c>
    </row>
    <row r="18" spans="1:35" ht="15" customHeight="1" x14ac:dyDescent="0.4">
      <c r="A18" s="25"/>
      <c r="B18" s="127" t="s">
        <v>44</v>
      </c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27"/>
      <c r="AC18" s="127"/>
      <c r="AD18" s="127"/>
      <c r="AE18" s="127"/>
      <c r="AF18" s="27"/>
      <c r="AG18" s="12"/>
      <c r="AI18" s="82"/>
    </row>
    <row r="19" spans="1:35" ht="15" customHeight="1" x14ac:dyDescent="0.4">
      <c r="A19" s="25"/>
      <c r="B19" s="127"/>
      <c r="C19" s="127"/>
      <c r="D19" s="127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27"/>
      <c r="AC19" s="127"/>
      <c r="AD19" s="127"/>
      <c r="AE19" s="127"/>
      <c r="AF19" s="27"/>
      <c r="AG19" s="12"/>
    </row>
    <row r="20" spans="1:35" ht="15" customHeight="1" x14ac:dyDescent="0.4">
      <c r="A20" s="28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30"/>
      <c r="AG20" s="12"/>
    </row>
    <row r="21" spans="1:35" ht="15" customHeight="1" x14ac:dyDescent="0.4">
      <c r="A21" s="128">
        <v>1</v>
      </c>
      <c r="B21" s="130" t="s">
        <v>45</v>
      </c>
      <c r="C21" s="130"/>
      <c r="D21" s="130"/>
      <c r="E21" s="130"/>
      <c r="F21" s="130"/>
      <c r="G21" s="130"/>
      <c r="H21" s="130"/>
      <c r="I21" s="130"/>
      <c r="J21" s="131"/>
      <c r="K21" s="134" t="s">
        <v>46</v>
      </c>
      <c r="L21" s="135"/>
      <c r="M21" s="135"/>
      <c r="N21" s="135"/>
      <c r="O21" s="135"/>
      <c r="P21" s="135"/>
      <c r="Q21" s="135"/>
      <c r="R21" s="135"/>
      <c r="S21" s="135"/>
      <c r="T21" s="135"/>
      <c r="U21" s="135"/>
      <c r="V21" s="135"/>
      <c r="W21" s="135"/>
      <c r="X21" s="135"/>
      <c r="Y21" s="135"/>
      <c r="Z21" s="135"/>
      <c r="AA21" s="135"/>
      <c r="AB21" s="135"/>
      <c r="AC21" s="135"/>
      <c r="AD21" s="135"/>
      <c r="AE21" s="135"/>
      <c r="AF21" s="136"/>
      <c r="AG21" s="12"/>
      <c r="AH21" s="13">
        <v>4</v>
      </c>
    </row>
    <row r="22" spans="1:35" ht="15" customHeight="1" x14ac:dyDescent="0.4">
      <c r="A22" s="129"/>
      <c r="B22" s="132"/>
      <c r="C22" s="132"/>
      <c r="D22" s="132"/>
      <c r="E22" s="132"/>
      <c r="F22" s="132"/>
      <c r="G22" s="132"/>
      <c r="H22" s="132"/>
      <c r="I22" s="132"/>
      <c r="J22" s="133"/>
      <c r="K22" s="137"/>
      <c r="L22" s="138"/>
      <c r="M22" s="138"/>
      <c r="N22" s="138"/>
      <c r="O22" s="138"/>
      <c r="P22" s="138"/>
      <c r="Q22" s="138"/>
      <c r="R22" s="138"/>
      <c r="S22" s="138"/>
      <c r="T22" s="138"/>
      <c r="U22" s="138"/>
      <c r="V22" s="138"/>
      <c r="W22" s="138"/>
      <c r="X22" s="138"/>
      <c r="Y22" s="138"/>
      <c r="Z22" s="138"/>
      <c r="AA22" s="138"/>
      <c r="AB22" s="138"/>
      <c r="AC22" s="138"/>
      <c r="AD22" s="138"/>
      <c r="AE22" s="138"/>
      <c r="AF22" s="139"/>
      <c r="AG22" s="12"/>
      <c r="AH22" s="13">
        <v>10</v>
      </c>
    </row>
    <row r="23" spans="1:35" ht="15" customHeight="1" x14ac:dyDescent="0.4">
      <c r="A23" s="128">
        <v>2</v>
      </c>
      <c r="B23" s="130" t="s">
        <v>47</v>
      </c>
      <c r="C23" s="130"/>
      <c r="D23" s="130"/>
      <c r="E23" s="130"/>
      <c r="F23" s="130"/>
      <c r="G23" s="130"/>
      <c r="H23" s="130"/>
      <c r="I23" s="130"/>
      <c r="J23" s="131"/>
      <c r="K23" s="128" t="s">
        <v>48</v>
      </c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4"/>
      <c r="AG23" s="12"/>
    </row>
    <row r="24" spans="1:35" ht="15" customHeight="1" x14ac:dyDescent="0.4">
      <c r="A24" s="140"/>
      <c r="B24" s="141"/>
      <c r="C24" s="141"/>
      <c r="D24" s="141"/>
      <c r="E24" s="141"/>
      <c r="F24" s="141"/>
      <c r="G24" s="141"/>
      <c r="H24" s="141"/>
      <c r="I24" s="141"/>
      <c r="J24" s="142"/>
      <c r="K24" s="140"/>
      <c r="L24" s="145"/>
      <c r="M24" s="145"/>
      <c r="N24" s="145"/>
      <c r="O24" s="145"/>
      <c r="P24" s="145"/>
      <c r="Q24" s="145"/>
      <c r="R24" s="145"/>
      <c r="S24" s="145"/>
      <c r="T24" s="145"/>
      <c r="U24" s="145"/>
      <c r="V24" s="145"/>
      <c r="W24" s="145"/>
      <c r="X24" s="145"/>
      <c r="Y24" s="145"/>
      <c r="Z24" s="145"/>
      <c r="AA24" s="145"/>
      <c r="AB24" s="145"/>
      <c r="AC24" s="145"/>
      <c r="AD24" s="116"/>
      <c r="AE24" s="145"/>
      <c r="AF24" s="146"/>
      <c r="AG24" s="12"/>
    </row>
    <row r="25" spans="1:35" ht="15" customHeight="1" x14ac:dyDescent="0.4">
      <c r="A25" s="128">
        <v>3</v>
      </c>
      <c r="B25" s="130" t="s">
        <v>49</v>
      </c>
      <c r="C25" s="130"/>
      <c r="D25" s="130"/>
      <c r="E25" s="130"/>
      <c r="F25" s="130"/>
      <c r="G25" s="130"/>
      <c r="H25" s="130"/>
      <c r="I25" s="130"/>
      <c r="J25" s="131"/>
      <c r="K25" s="12"/>
      <c r="L25" s="31"/>
      <c r="M25" s="31"/>
      <c r="N25" s="31"/>
      <c r="O25" s="31"/>
      <c r="P25" s="31"/>
      <c r="Q25" s="31"/>
      <c r="R25" s="31"/>
      <c r="S25" s="31"/>
      <c r="T25" s="31"/>
      <c r="U25" s="147"/>
      <c r="V25" s="31"/>
      <c r="W25" s="190">
        <v>126000</v>
      </c>
      <c r="X25" s="190"/>
      <c r="Y25" s="190"/>
      <c r="Z25" s="190"/>
      <c r="AA25" s="190"/>
      <c r="AB25" s="190"/>
      <c r="AC25" s="190"/>
      <c r="AD25" s="190"/>
      <c r="AE25" s="151" t="s">
        <v>23</v>
      </c>
      <c r="AF25" s="152"/>
      <c r="AG25" s="12"/>
    </row>
    <row r="26" spans="1:35" ht="15" customHeight="1" x14ac:dyDescent="0.4">
      <c r="A26" s="140"/>
      <c r="B26" s="141"/>
      <c r="C26" s="141"/>
      <c r="D26" s="141"/>
      <c r="E26" s="141"/>
      <c r="F26" s="141"/>
      <c r="G26" s="141"/>
      <c r="H26" s="141"/>
      <c r="I26" s="141"/>
      <c r="J26" s="142"/>
      <c r="K26" s="32"/>
      <c r="L26" s="33"/>
      <c r="M26" s="33"/>
      <c r="N26" s="33"/>
      <c r="O26" s="33"/>
      <c r="P26" s="33"/>
      <c r="Q26" s="33"/>
      <c r="R26" s="33"/>
      <c r="S26" s="33"/>
      <c r="T26" s="33"/>
      <c r="U26" s="148"/>
      <c r="V26" s="33"/>
      <c r="W26" s="191"/>
      <c r="X26" s="191"/>
      <c r="Y26" s="191"/>
      <c r="Z26" s="191"/>
      <c r="AA26" s="191"/>
      <c r="AB26" s="191"/>
      <c r="AC26" s="191"/>
      <c r="AD26" s="191"/>
      <c r="AE26" s="153"/>
      <c r="AF26" s="154"/>
      <c r="AG26" s="12"/>
    </row>
    <row r="27" spans="1:35" ht="15" customHeight="1" x14ac:dyDescent="0.4">
      <c r="A27" s="128">
        <v>4</v>
      </c>
      <c r="B27" s="130" t="s">
        <v>50</v>
      </c>
      <c r="C27" s="130"/>
      <c r="D27" s="130"/>
      <c r="E27" s="130"/>
      <c r="F27" s="130"/>
      <c r="G27" s="130"/>
      <c r="H27" s="130"/>
      <c r="I27" s="130"/>
      <c r="J27" s="131"/>
      <c r="K27" s="12"/>
      <c r="L27" s="31"/>
      <c r="M27" s="31"/>
      <c r="N27" s="31"/>
      <c r="O27" s="31"/>
      <c r="P27" s="31"/>
      <c r="Q27" s="31"/>
      <c r="R27" s="31"/>
      <c r="S27" s="31"/>
      <c r="T27" s="31"/>
      <c r="U27" s="147"/>
      <c r="V27" s="31"/>
      <c r="W27" s="190">
        <v>0</v>
      </c>
      <c r="X27" s="190"/>
      <c r="Y27" s="190"/>
      <c r="Z27" s="190"/>
      <c r="AA27" s="190"/>
      <c r="AB27" s="190"/>
      <c r="AC27" s="190"/>
      <c r="AD27" s="190"/>
      <c r="AE27" s="151" t="s">
        <v>23</v>
      </c>
      <c r="AF27" s="152"/>
      <c r="AG27" s="12"/>
    </row>
    <row r="28" spans="1:35" ht="15" customHeight="1" x14ac:dyDescent="0.4">
      <c r="A28" s="140"/>
      <c r="B28" s="141"/>
      <c r="C28" s="141"/>
      <c r="D28" s="141"/>
      <c r="E28" s="141"/>
      <c r="F28" s="141"/>
      <c r="G28" s="141"/>
      <c r="H28" s="141"/>
      <c r="I28" s="141"/>
      <c r="J28" s="142"/>
      <c r="K28" s="32"/>
      <c r="L28" s="33"/>
      <c r="M28" s="33"/>
      <c r="N28" s="33"/>
      <c r="O28" s="33"/>
      <c r="P28" s="33"/>
      <c r="Q28" s="33"/>
      <c r="R28" s="33"/>
      <c r="S28" s="33"/>
      <c r="T28" s="33"/>
      <c r="U28" s="148"/>
      <c r="V28" s="33"/>
      <c r="W28" s="191"/>
      <c r="X28" s="191"/>
      <c r="Y28" s="191"/>
      <c r="Z28" s="191"/>
      <c r="AA28" s="191"/>
      <c r="AB28" s="191"/>
      <c r="AC28" s="191"/>
      <c r="AD28" s="191"/>
      <c r="AE28" s="153"/>
      <c r="AF28" s="154"/>
      <c r="AG28" s="12"/>
    </row>
    <row r="29" spans="1:35" ht="15" customHeight="1" x14ac:dyDescent="0.4">
      <c r="A29" s="128">
        <v>5</v>
      </c>
      <c r="B29" s="130" t="s">
        <v>51</v>
      </c>
      <c r="C29" s="130"/>
      <c r="D29" s="130"/>
      <c r="E29" s="130"/>
      <c r="F29" s="130"/>
      <c r="G29" s="130"/>
      <c r="H29" s="130"/>
      <c r="I29" s="130"/>
      <c r="J29" s="131"/>
      <c r="K29" s="12"/>
      <c r="L29" s="31"/>
      <c r="M29" s="31"/>
      <c r="N29" s="31"/>
      <c r="O29" s="31"/>
      <c r="P29" s="31"/>
      <c r="Q29" s="31"/>
      <c r="R29" s="31"/>
      <c r="S29" s="31"/>
      <c r="T29" s="31"/>
      <c r="U29" s="147"/>
      <c r="V29" s="31"/>
      <c r="W29" s="190">
        <v>78000</v>
      </c>
      <c r="X29" s="190"/>
      <c r="Y29" s="190"/>
      <c r="Z29" s="190"/>
      <c r="AA29" s="190"/>
      <c r="AB29" s="190"/>
      <c r="AC29" s="190"/>
      <c r="AD29" s="190"/>
      <c r="AE29" s="151" t="s">
        <v>23</v>
      </c>
      <c r="AF29" s="152"/>
      <c r="AG29" s="12"/>
    </row>
    <row r="30" spans="1:35" ht="15" customHeight="1" x14ac:dyDescent="0.4">
      <c r="A30" s="140"/>
      <c r="B30" s="141"/>
      <c r="C30" s="141"/>
      <c r="D30" s="141"/>
      <c r="E30" s="141"/>
      <c r="F30" s="141"/>
      <c r="G30" s="141"/>
      <c r="H30" s="141"/>
      <c r="I30" s="141"/>
      <c r="J30" s="142"/>
      <c r="K30" s="32"/>
      <c r="L30" s="33"/>
      <c r="M30" s="33"/>
      <c r="N30" s="33"/>
      <c r="O30" s="33"/>
      <c r="P30" s="33"/>
      <c r="Q30" s="33"/>
      <c r="R30" s="33"/>
      <c r="S30" s="33"/>
      <c r="T30" s="33"/>
      <c r="U30" s="148"/>
      <c r="V30" s="33"/>
      <c r="W30" s="191"/>
      <c r="X30" s="191"/>
      <c r="Y30" s="191"/>
      <c r="Z30" s="191"/>
      <c r="AA30" s="191"/>
      <c r="AB30" s="191"/>
      <c r="AC30" s="191"/>
      <c r="AD30" s="191"/>
      <c r="AE30" s="153"/>
      <c r="AF30" s="154"/>
      <c r="AG30" s="12"/>
    </row>
    <row r="31" spans="1:35" ht="15" customHeight="1" x14ac:dyDescent="0.4">
      <c r="A31" s="128">
        <v>6</v>
      </c>
      <c r="B31" s="130" t="s">
        <v>52</v>
      </c>
      <c r="C31" s="130"/>
      <c r="D31" s="130"/>
      <c r="E31" s="130"/>
      <c r="F31" s="130"/>
      <c r="G31" s="130"/>
      <c r="H31" s="130"/>
      <c r="I31" s="130"/>
      <c r="J31" s="131"/>
      <c r="K31" s="12"/>
      <c r="L31" s="31"/>
      <c r="M31" s="31"/>
      <c r="N31" s="31"/>
      <c r="O31" s="31"/>
      <c r="P31" s="31"/>
      <c r="Q31" s="31"/>
      <c r="R31" s="31"/>
      <c r="S31" s="31"/>
      <c r="T31" s="31"/>
      <c r="U31" s="147"/>
      <c r="V31" s="31"/>
      <c r="W31" s="190">
        <f>W25-W27-W29</f>
        <v>48000</v>
      </c>
      <c r="X31" s="190"/>
      <c r="Y31" s="190"/>
      <c r="Z31" s="190"/>
      <c r="AA31" s="190"/>
      <c r="AB31" s="190"/>
      <c r="AC31" s="190"/>
      <c r="AD31" s="190"/>
      <c r="AE31" s="151" t="s">
        <v>23</v>
      </c>
      <c r="AF31" s="152"/>
      <c r="AG31" s="12"/>
    </row>
    <row r="32" spans="1:35" ht="15" customHeight="1" x14ac:dyDescent="0.4">
      <c r="A32" s="140"/>
      <c r="B32" s="141"/>
      <c r="C32" s="141"/>
      <c r="D32" s="141"/>
      <c r="E32" s="141"/>
      <c r="F32" s="141"/>
      <c r="G32" s="141"/>
      <c r="H32" s="141"/>
      <c r="I32" s="141"/>
      <c r="J32" s="142"/>
      <c r="K32" s="32"/>
      <c r="L32" s="33"/>
      <c r="M32" s="33"/>
      <c r="N32" s="33"/>
      <c r="O32" s="33"/>
      <c r="P32" s="33"/>
      <c r="Q32" s="33"/>
      <c r="R32" s="33"/>
      <c r="S32" s="33"/>
      <c r="T32" s="33"/>
      <c r="U32" s="148"/>
      <c r="V32" s="33"/>
      <c r="W32" s="191"/>
      <c r="X32" s="191"/>
      <c r="Y32" s="191"/>
      <c r="Z32" s="191"/>
      <c r="AA32" s="191"/>
      <c r="AB32" s="191"/>
      <c r="AC32" s="191"/>
      <c r="AD32" s="191"/>
      <c r="AE32" s="153"/>
      <c r="AF32" s="154"/>
      <c r="AG32" s="12"/>
    </row>
    <row r="33" spans="1:33" ht="15" customHeight="1" x14ac:dyDescent="0.4">
      <c r="A33" s="128">
        <v>7</v>
      </c>
      <c r="B33" s="130" t="s">
        <v>53</v>
      </c>
      <c r="C33" s="130"/>
      <c r="D33" s="130"/>
      <c r="E33" s="130"/>
      <c r="F33" s="130"/>
      <c r="G33" s="130"/>
      <c r="H33" s="130"/>
      <c r="I33" s="130"/>
      <c r="J33" s="131"/>
      <c r="K33" s="157" t="s">
        <v>54</v>
      </c>
      <c r="L33" s="151"/>
      <c r="M33" s="151"/>
      <c r="N33" s="151"/>
      <c r="O33" s="151"/>
      <c r="P33" s="151"/>
      <c r="Q33" s="151"/>
      <c r="R33" s="151"/>
      <c r="S33" s="151"/>
      <c r="T33" s="151"/>
      <c r="U33" s="151"/>
      <c r="V33" s="151"/>
      <c r="W33" s="151"/>
      <c r="X33" s="151"/>
      <c r="Y33" s="151"/>
      <c r="Z33" s="151"/>
      <c r="AA33" s="151"/>
      <c r="AB33" s="151"/>
      <c r="AC33" s="151"/>
      <c r="AD33" s="151"/>
      <c r="AE33" s="151"/>
      <c r="AF33" s="152"/>
      <c r="AG33" s="12"/>
    </row>
    <row r="34" spans="1:33" ht="15" customHeight="1" x14ac:dyDescent="0.4">
      <c r="A34" s="129"/>
      <c r="B34" s="132"/>
      <c r="C34" s="132"/>
      <c r="D34" s="132"/>
      <c r="E34" s="132"/>
      <c r="F34" s="132"/>
      <c r="G34" s="132"/>
      <c r="H34" s="132"/>
      <c r="I34" s="132"/>
      <c r="J34" s="133"/>
      <c r="K34" s="158"/>
      <c r="L34" s="159"/>
      <c r="M34" s="159"/>
      <c r="N34" s="159"/>
      <c r="O34" s="159"/>
      <c r="P34" s="159"/>
      <c r="Q34" s="159"/>
      <c r="R34" s="159"/>
      <c r="S34" s="159"/>
      <c r="T34" s="159"/>
      <c r="U34" s="159"/>
      <c r="V34" s="159"/>
      <c r="W34" s="159"/>
      <c r="X34" s="159"/>
      <c r="Y34" s="159"/>
      <c r="Z34" s="159"/>
      <c r="AA34" s="159"/>
      <c r="AB34" s="159"/>
      <c r="AC34" s="159"/>
      <c r="AD34" s="159"/>
      <c r="AE34" s="159"/>
      <c r="AF34" s="160"/>
      <c r="AG34" s="12"/>
    </row>
    <row r="35" spans="1:33" ht="15" customHeight="1" x14ac:dyDescent="0.4">
      <c r="A35" s="129"/>
      <c r="B35" s="132"/>
      <c r="C35" s="132"/>
      <c r="D35" s="132"/>
      <c r="E35" s="132"/>
      <c r="F35" s="132"/>
      <c r="G35" s="132"/>
      <c r="H35" s="132"/>
      <c r="I35" s="132"/>
      <c r="J35" s="133"/>
      <c r="K35" s="158"/>
      <c r="L35" s="159"/>
      <c r="M35" s="159"/>
      <c r="N35" s="159"/>
      <c r="O35" s="159"/>
      <c r="P35" s="159"/>
      <c r="Q35" s="159"/>
      <c r="R35" s="159"/>
      <c r="S35" s="159"/>
      <c r="T35" s="159"/>
      <c r="U35" s="159"/>
      <c r="V35" s="159"/>
      <c r="W35" s="159"/>
      <c r="X35" s="159"/>
      <c r="Y35" s="159"/>
      <c r="Z35" s="159"/>
      <c r="AA35" s="159"/>
      <c r="AB35" s="159"/>
      <c r="AC35" s="159"/>
      <c r="AD35" s="159"/>
      <c r="AE35" s="159"/>
      <c r="AF35" s="160"/>
      <c r="AG35" s="12"/>
    </row>
    <row r="36" spans="1:33" ht="15" customHeight="1" x14ac:dyDescent="0.4">
      <c r="A36" s="129"/>
      <c r="B36" s="132"/>
      <c r="C36" s="132"/>
      <c r="D36" s="132"/>
      <c r="E36" s="132"/>
      <c r="F36" s="132"/>
      <c r="G36" s="132"/>
      <c r="H36" s="132"/>
      <c r="I36" s="132"/>
      <c r="J36" s="133"/>
      <c r="K36" s="161"/>
      <c r="L36" s="159"/>
      <c r="M36" s="159"/>
      <c r="N36" s="159"/>
      <c r="O36" s="159"/>
      <c r="P36" s="159"/>
      <c r="Q36" s="159"/>
      <c r="R36" s="159"/>
      <c r="S36" s="159"/>
      <c r="T36" s="159"/>
      <c r="U36" s="159"/>
      <c r="V36" s="159"/>
      <c r="W36" s="159"/>
      <c r="X36" s="159"/>
      <c r="Y36" s="159"/>
      <c r="Z36" s="159"/>
      <c r="AA36" s="159"/>
      <c r="AB36" s="159"/>
      <c r="AC36" s="159"/>
      <c r="AD36" s="159"/>
      <c r="AE36" s="159"/>
      <c r="AF36" s="160"/>
      <c r="AG36" s="12"/>
    </row>
    <row r="37" spans="1:33" ht="15" customHeight="1" x14ac:dyDescent="0.4">
      <c r="A37" s="140"/>
      <c r="B37" s="141"/>
      <c r="C37" s="141"/>
      <c r="D37" s="141"/>
      <c r="E37" s="141"/>
      <c r="F37" s="141"/>
      <c r="G37" s="141"/>
      <c r="H37" s="141"/>
      <c r="I37" s="141"/>
      <c r="J37" s="142"/>
      <c r="K37" s="162"/>
      <c r="L37" s="153"/>
      <c r="M37" s="153"/>
      <c r="N37" s="153"/>
      <c r="O37" s="153"/>
      <c r="P37" s="153"/>
      <c r="Q37" s="153"/>
      <c r="R37" s="153"/>
      <c r="S37" s="153"/>
      <c r="T37" s="153"/>
      <c r="U37" s="153"/>
      <c r="V37" s="153"/>
      <c r="W37" s="153"/>
      <c r="X37" s="153"/>
      <c r="Y37" s="153"/>
      <c r="Z37" s="153"/>
      <c r="AA37" s="153"/>
      <c r="AB37" s="153"/>
      <c r="AC37" s="153"/>
      <c r="AD37" s="153"/>
      <c r="AE37" s="153"/>
      <c r="AF37" s="154"/>
      <c r="AG37" s="12"/>
    </row>
    <row r="38" spans="1:33" ht="45" customHeight="1" x14ac:dyDescent="0.4">
      <c r="A38" s="163" t="s">
        <v>55</v>
      </c>
      <c r="B38" s="164"/>
      <c r="C38" s="164"/>
      <c r="D38" s="164"/>
      <c r="E38" s="164"/>
      <c r="F38" s="164"/>
      <c r="G38" s="164"/>
      <c r="H38" s="164"/>
      <c r="I38" s="164"/>
      <c r="J38" s="164"/>
      <c r="K38" s="164"/>
      <c r="L38" s="164"/>
      <c r="M38" s="164"/>
      <c r="N38" s="164"/>
      <c r="O38" s="164"/>
      <c r="P38" s="164"/>
      <c r="Q38" s="164"/>
      <c r="R38" s="164"/>
      <c r="S38" s="164"/>
      <c r="T38" s="164"/>
      <c r="U38" s="164"/>
      <c r="V38" s="164"/>
      <c r="W38" s="164"/>
      <c r="X38" s="164"/>
      <c r="Y38" s="164"/>
      <c r="Z38" s="164"/>
      <c r="AA38" s="164"/>
      <c r="AB38" s="164"/>
      <c r="AC38" s="164"/>
      <c r="AD38" s="164"/>
      <c r="AE38" s="164"/>
      <c r="AF38" s="164"/>
    </row>
    <row r="39" spans="1:33" ht="15" customHeight="1" x14ac:dyDescent="0.4">
      <c r="A39" s="34"/>
      <c r="B39" s="35"/>
      <c r="C39" s="35"/>
      <c r="D39" s="36" t="s">
        <v>56</v>
      </c>
      <c r="E39" s="36"/>
      <c r="F39" s="36"/>
      <c r="G39" s="36"/>
      <c r="H39" s="192" t="s">
        <v>77</v>
      </c>
      <c r="I39" s="192"/>
      <c r="J39" s="192"/>
      <c r="K39" s="192"/>
      <c r="L39" s="36" t="s">
        <v>57</v>
      </c>
      <c r="M39" s="192" t="s">
        <v>78</v>
      </c>
      <c r="N39" s="192"/>
      <c r="O39" s="192"/>
      <c r="P39" s="192"/>
      <c r="Q39" s="36" t="s">
        <v>58</v>
      </c>
      <c r="R39" s="192" t="s">
        <v>78</v>
      </c>
      <c r="S39" s="192"/>
      <c r="T39" s="192"/>
      <c r="U39" s="192"/>
      <c r="V39" s="36"/>
      <c r="W39" s="36"/>
      <c r="X39" s="36"/>
      <c r="Y39" s="36"/>
      <c r="Z39" s="36"/>
      <c r="AA39" s="36"/>
      <c r="AB39" s="36"/>
      <c r="AC39" s="36"/>
      <c r="AD39" s="35"/>
      <c r="AE39" s="35"/>
      <c r="AF39" s="35"/>
    </row>
    <row r="40" spans="1:33" ht="30" customHeight="1" x14ac:dyDescent="0.4">
      <c r="A40" s="163" t="s">
        <v>59</v>
      </c>
      <c r="B40" s="163"/>
      <c r="C40" s="163"/>
      <c r="D40" s="163"/>
      <c r="E40" s="163"/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63"/>
      <c r="AA40" s="163"/>
      <c r="AB40" s="163"/>
      <c r="AC40" s="163"/>
      <c r="AD40" s="163"/>
      <c r="AE40" s="163"/>
      <c r="AF40" s="163"/>
    </row>
    <row r="41" spans="1:33" ht="15" customHeight="1" x14ac:dyDescent="0.4">
      <c r="A41" s="34"/>
      <c r="B41" s="35"/>
      <c r="C41" s="35"/>
      <c r="D41" s="36" t="s">
        <v>60</v>
      </c>
      <c r="E41" s="36"/>
      <c r="F41" s="36"/>
      <c r="G41" s="36"/>
      <c r="H41" s="36"/>
      <c r="I41" s="36"/>
      <c r="J41" s="193" t="s">
        <v>65</v>
      </c>
      <c r="K41" s="193"/>
      <c r="L41" s="193"/>
      <c r="M41" s="193"/>
      <c r="N41" s="193"/>
      <c r="O41" s="193"/>
      <c r="P41" s="193"/>
      <c r="Q41" s="193"/>
      <c r="R41" s="193"/>
      <c r="S41" s="193"/>
      <c r="T41" s="193"/>
      <c r="U41" s="193"/>
      <c r="V41" s="36"/>
      <c r="W41" s="36"/>
      <c r="X41" s="36"/>
      <c r="Y41" s="36"/>
      <c r="Z41" s="36"/>
      <c r="AA41" s="36"/>
      <c r="AB41" s="36"/>
      <c r="AC41" s="36"/>
      <c r="AD41" s="35"/>
      <c r="AE41" s="35"/>
      <c r="AF41" s="35"/>
    </row>
    <row r="42" spans="1:33" ht="15" customHeight="1" thickBot="1" x14ac:dyDescent="0.45">
      <c r="A42" s="34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</row>
    <row r="43" spans="1:33" ht="15" customHeight="1" thickTop="1" thickBot="1" x14ac:dyDescent="0.45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168" t="s">
        <v>61</v>
      </c>
      <c r="P43" s="169"/>
      <c r="Q43" s="169"/>
      <c r="R43" s="169"/>
      <c r="S43" s="169"/>
      <c r="T43" s="169"/>
      <c r="U43" s="170"/>
      <c r="V43" s="177" t="s">
        <v>62</v>
      </c>
      <c r="W43" s="178"/>
      <c r="X43" s="178"/>
      <c r="Y43" s="179"/>
      <c r="Z43" s="178" t="s">
        <v>63</v>
      </c>
      <c r="AA43" s="178"/>
      <c r="AB43" s="178"/>
      <c r="AC43" s="178"/>
      <c r="AD43" s="178"/>
      <c r="AE43" s="178"/>
      <c r="AF43" s="179"/>
    </row>
    <row r="44" spans="1:33" ht="15" customHeight="1" thickTop="1" x14ac:dyDescent="0.4">
      <c r="A44" s="26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171"/>
      <c r="P44" s="172"/>
      <c r="Q44" s="172"/>
      <c r="R44" s="172"/>
      <c r="S44" s="172"/>
      <c r="T44" s="172"/>
      <c r="U44" s="173"/>
      <c r="V44" s="38"/>
      <c r="W44" s="39"/>
      <c r="X44" s="39"/>
      <c r="Y44" s="40"/>
      <c r="Z44" s="39"/>
      <c r="AA44" s="39"/>
      <c r="AB44" s="39"/>
      <c r="AC44" s="39"/>
      <c r="AD44" s="39"/>
      <c r="AE44" s="39"/>
      <c r="AF44" s="40"/>
    </row>
    <row r="45" spans="1:33" ht="15" customHeight="1" x14ac:dyDescent="0.4">
      <c r="A45" s="26"/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171"/>
      <c r="P45" s="172"/>
      <c r="Q45" s="172"/>
      <c r="R45" s="172"/>
      <c r="S45" s="172"/>
      <c r="T45" s="172"/>
      <c r="U45" s="173"/>
      <c r="V45" s="41"/>
      <c r="W45" s="26"/>
      <c r="X45" s="26"/>
      <c r="Y45" s="42"/>
      <c r="Z45" s="26"/>
      <c r="AA45" s="26"/>
      <c r="AB45" s="26"/>
      <c r="AC45" s="26"/>
      <c r="AD45" s="26"/>
      <c r="AE45" s="26"/>
      <c r="AF45" s="42"/>
    </row>
    <row r="46" spans="1:33" ht="15" customHeight="1" thickBot="1" x14ac:dyDescent="0.45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174"/>
      <c r="P46" s="175"/>
      <c r="Q46" s="175"/>
      <c r="R46" s="175"/>
      <c r="S46" s="175"/>
      <c r="T46" s="175"/>
      <c r="U46" s="176"/>
      <c r="V46" s="43"/>
      <c r="W46" s="44"/>
      <c r="X46" s="44"/>
      <c r="Y46" s="45"/>
      <c r="Z46" s="44"/>
      <c r="AA46" s="44"/>
      <c r="AB46" s="44"/>
      <c r="AC46" s="44"/>
      <c r="AD46" s="44"/>
      <c r="AE46" s="44"/>
      <c r="AF46" s="45"/>
    </row>
    <row r="47" spans="1:33" ht="14.25" thickTop="1" x14ac:dyDescent="0.4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</row>
    <row r="48" spans="1:33" x14ac:dyDescent="0.4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</row>
    <row r="49" spans="1:33" x14ac:dyDescent="0.4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</row>
    <row r="50" spans="1:33" x14ac:dyDescent="0.4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</row>
    <row r="51" spans="1:33" x14ac:dyDescent="0.4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</row>
    <row r="52" spans="1:33" x14ac:dyDescent="0.4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</row>
    <row r="53" spans="1:33" x14ac:dyDescent="0.4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</row>
    <row r="54" spans="1:33" x14ac:dyDescent="0.4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</row>
    <row r="55" spans="1:33" x14ac:dyDescent="0.4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</row>
    <row r="56" spans="1:33" x14ac:dyDescent="0.4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</row>
    <row r="57" spans="1:33" x14ac:dyDescent="0.4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</row>
    <row r="58" spans="1:33" x14ac:dyDescent="0.4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</row>
    <row r="59" spans="1:33" x14ac:dyDescent="0.4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</row>
    <row r="60" spans="1:33" x14ac:dyDescent="0.4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</row>
    <row r="61" spans="1:33" x14ac:dyDescent="0.4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</row>
    <row r="62" spans="1:33" x14ac:dyDescent="0.4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</row>
    <row r="63" spans="1:33" x14ac:dyDescent="0.4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</row>
    <row r="64" spans="1:33" x14ac:dyDescent="0.4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</row>
    <row r="65" spans="1:33" x14ac:dyDescent="0.4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</row>
    <row r="66" spans="1:33" x14ac:dyDescent="0.4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</row>
    <row r="67" spans="1:33" x14ac:dyDescent="0.4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</row>
    <row r="68" spans="1:33" x14ac:dyDescent="0.4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</row>
    <row r="69" spans="1:33" x14ac:dyDescent="0.4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</row>
    <row r="70" spans="1:33" x14ac:dyDescent="0.4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</row>
    <row r="71" spans="1:33" x14ac:dyDescent="0.4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</row>
    <row r="72" spans="1:33" x14ac:dyDescent="0.4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</row>
    <row r="73" spans="1:33" x14ac:dyDescent="0.4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</row>
    <row r="74" spans="1:33" x14ac:dyDescent="0.4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</row>
    <row r="75" spans="1:33" x14ac:dyDescent="0.4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</row>
    <row r="76" spans="1:33" x14ac:dyDescent="0.4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</row>
    <row r="77" spans="1:33" x14ac:dyDescent="0.4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</row>
    <row r="78" spans="1:33" x14ac:dyDescent="0.4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</row>
    <row r="79" spans="1:33" x14ac:dyDescent="0.4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</row>
    <row r="80" spans="1:33" x14ac:dyDescent="0.4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</row>
    <row r="81" spans="1:33" x14ac:dyDescent="0.4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</row>
    <row r="82" spans="1:33" x14ac:dyDescent="0.4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</row>
    <row r="83" spans="1:33" x14ac:dyDescent="0.4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</row>
    <row r="84" spans="1:33" x14ac:dyDescent="0.4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</row>
    <row r="85" spans="1:33" x14ac:dyDescent="0.4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</row>
    <row r="86" spans="1:33" x14ac:dyDescent="0.4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</row>
    <row r="87" spans="1:33" x14ac:dyDescent="0.4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</row>
    <row r="88" spans="1:33" x14ac:dyDescent="0.4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</row>
    <row r="89" spans="1:33" x14ac:dyDescent="0.4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</row>
    <row r="90" spans="1:33" x14ac:dyDescent="0.4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</row>
    <row r="91" spans="1:33" x14ac:dyDescent="0.4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</row>
    <row r="92" spans="1:33" x14ac:dyDescent="0.4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</row>
    <row r="93" spans="1:33" x14ac:dyDescent="0.4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</row>
    <row r="94" spans="1:33" x14ac:dyDescent="0.4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</row>
    <row r="95" spans="1:33" x14ac:dyDescent="0.4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</row>
    <row r="96" spans="1:33" x14ac:dyDescent="0.4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</row>
    <row r="97" spans="1:33" x14ac:dyDescent="0.4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</row>
    <row r="98" spans="1:33" x14ac:dyDescent="0.4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</row>
    <row r="99" spans="1:33" x14ac:dyDescent="0.4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</row>
    <row r="100" spans="1:33" x14ac:dyDescent="0.4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</row>
    <row r="101" spans="1:33" x14ac:dyDescent="0.4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</row>
    <row r="102" spans="1:33" x14ac:dyDescent="0.4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</row>
    <row r="103" spans="1:33" x14ac:dyDescent="0.4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</row>
  </sheetData>
  <mergeCells count="52">
    <mergeCell ref="A40:AF40"/>
    <mergeCell ref="J41:U41"/>
    <mergeCell ref="O43:U46"/>
    <mergeCell ref="V43:Y43"/>
    <mergeCell ref="Z43:AF43"/>
    <mergeCell ref="A33:A37"/>
    <mergeCell ref="B33:J37"/>
    <mergeCell ref="K33:AF37"/>
    <mergeCell ref="A38:AF38"/>
    <mergeCell ref="H39:K39"/>
    <mergeCell ref="M39:P39"/>
    <mergeCell ref="R39:U39"/>
    <mergeCell ref="A29:A30"/>
    <mergeCell ref="B29:J30"/>
    <mergeCell ref="U29:U30"/>
    <mergeCell ref="W29:AD30"/>
    <mergeCell ref="AE29:AF30"/>
    <mergeCell ref="A31:A32"/>
    <mergeCell ref="B31:J32"/>
    <mergeCell ref="U31:U32"/>
    <mergeCell ref="W31:AD32"/>
    <mergeCell ref="AE31:AF32"/>
    <mergeCell ref="A25:A26"/>
    <mergeCell ref="B25:J26"/>
    <mergeCell ref="U25:U26"/>
    <mergeCell ref="W25:AD26"/>
    <mergeCell ref="AE25:AF26"/>
    <mergeCell ref="A27:A28"/>
    <mergeCell ref="B27:J28"/>
    <mergeCell ref="U27:U28"/>
    <mergeCell ref="W27:AD28"/>
    <mergeCell ref="AE27:AF28"/>
    <mergeCell ref="B18:AE19"/>
    <mergeCell ref="A21:A22"/>
    <mergeCell ref="B21:J22"/>
    <mergeCell ref="K21:AF22"/>
    <mergeCell ref="A23:A24"/>
    <mergeCell ref="B23:J24"/>
    <mergeCell ref="K23:AF24"/>
    <mergeCell ref="P15:S15"/>
    <mergeCell ref="U15:AE15"/>
    <mergeCell ref="B17:E17"/>
    <mergeCell ref="J17:T17"/>
    <mergeCell ref="U17:W17"/>
    <mergeCell ref="Y17:AE17"/>
    <mergeCell ref="L12:P12"/>
    <mergeCell ref="Q12:AE12"/>
    <mergeCell ref="AC1:AF1"/>
    <mergeCell ref="X4:Y4"/>
    <mergeCell ref="AA4:AB4"/>
    <mergeCell ref="AD4:AE4"/>
    <mergeCell ref="P9:AE10"/>
  </mergeCells>
  <phoneticPr fontId="1"/>
  <dataValidations count="2">
    <dataValidation type="list" allowBlank="1" showInputMessage="1" showErrorMessage="1" sqref="P15">
      <formula1>$AH$15:$AH$17</formula1>
    </dataValidation>
    <dataValidation type="list" allowBlank="1" showInputMessage="1" showErrorMessage="1" sqref="F17">
      <formula1>$AH$20:$AH$22</formula1>
    </dataValidation>
  </dataValidations>
  <pageMargins left="0.78740157480314965" right="0.78740157480314965" top="0.74803149606299213" bottom="0.74803149606299213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19"/>
  <sheetViews>
    <sheetView showGridLines="0" workbookViewId="0">
      <selection activeCell="H6" sqref="H6"/>
    </sheetView>
  </sheetViews>
  <sheetFormatPr defaultRowHeight="14.25" x14ac:dyDescent="0.4"/>
  <cols>
    <col min="1" max="1" width="12.75" style="90" bestFit="1" customWidth="1"/>
    <col min="2" max="2" width="19.75" style="90" bestFit="1" customWidth="1"/>
    <col min="3" max="3" width="16.875" style="90" customWidth="1"/>
    <col min="4" max="4" width="51.125" style="90" bestFit="1" customWidth="1"/>
    <col min="5" max="5" width="12.625" style="90" bestFit="1" customWidth="1"/>
    <col min="6" max="11" width="9" style="90"/>
    <col min="12" max="12" width="17.25" style="90" bestFit="1" customWidth="1"/>
    <col min="13" max="13" width="23.5" style="90" bestFit="1" customWidth="1"/>
    <col min="14" max="14" width="34" style="90" bestFit="1" customWidth="1"/>
    <col min="15" max="15" width="17.25" style="90" bestFit="1" customWidth="1"/>
    <col min="16" max="16384" width="9" style="90"/>
  </cols>
  <sheetData>
    <row r="1" spans="1:5" ht="30" customHeight="1" x14ac:dyDescent="0.4">
      <c r="A1" s="199" t="s">
        <v>28</v>
      </c>
      <c r="B1" s="199"/>
      <c r="C1" s="199"/>
      <c r="D1" s="199"/>
    </row>
    <row r="2" spans="1:5" ht="27" customHeight="1" x14ac:dyDescent="0.4"/>
    <row r="3" spans="1:5" ht="37.5" customHeight="1" x14ac:dyDescent="0.4">
      <c r="A3" s="200" t="s">
        <v>87</v>
      </c>
      <c r="B3" s="200"/>
      <c r="C3" s="200"/>
      <c r="D3" s="200"/>
      <c r="E3" s="200"/>
    </row>
    <row r="4" spans="1:5" ht="25.5" customHeight="1" thickBot="1" x14ac:dyDescent="0.25">
      <c r="A4" s="91" t="s">
        <v>88</v>
      </c>
      <c r="B4" s="92"/>
      <c r="C4" s="92"/>
      <c r="D4" s="92"/>
      <c r="E4" s="92"/>
    </row>
    <row r="5" spans="1:5" s="95" customFormat="1" ht="29.25" thickBot="1" x14ac:dyDescent="0.45">
      <c r="A5" s="93" t="s">
        <v>89</v>
      </c>
      <c r="B5" s="94" t="s">
        <v>90</v>
      </c>
      <c r="C5" s="94" t="s">
        <v>91</v>
      </c>
      <c r="D5" s="93" t="s">
        <v>92</v>
      </c>
      <c r="E5" s="94" t="s">
        <v>93</v>
      </c>
    </row>
    <row r="6" spans="1:5" x14ac:dyDescent="0.4">
      <c r="A6" s="96"/>
      <c r="B6" s="196" t="s">
        <v>94</v>
      </c>
      <c r="C6" s="196">
        <v>1</v>
      </c>
      <c r="D6" s="201" t="s">
        <v>95</v>
      </c>
      <c r="E6" s="97"/>
    </row>
    <row r="7" spans="1:5" ht="30" customHeight="1" thickBot="1" x14ac:dyDescent="0.45">
      <c r="A7" s="96" t="s">
        <v>96</v>
      </c>
      <c r="B7" s="196"/>
      <c r="C7" s="195"/>
      <c r="D7" s="202"/>
      <c r="E7" s="97"/>
    </row>
    <row r="8" spans="1:5" ht="30" customHeight="1" x14ac:dyDescent="0.4">
      <c r="A8" s="98"/>
      <c r="B8" s="196"/>
      <c r="C8" s="194">
        <v>2</v>
      </c>
      <c r="D8" s="97" t="s">
        <v>97</v>
      </c>
      <c r="E8" s="97"/>
    </row>
    <row r="9" spans="1:5" ht="18.75" x14ac:dyDescent="0.4">
      <c r="A9" s="98"/>
      <c r="B9" s="196"/>
      <c r="C9" s="196"/>
      <c r="D9" s="99" t="s">
        <v>98</v>
      </c>
      <c r="E9" s="97"/>
    </row>
    <row r="10" spans="1:5" ht="18.75" x14ac:dyDescent="0.4">
      <c r="A10" s="98"/>
      <c r="B10" s="196"/>
      <c r="C10" s="196"/>
      <c r="D10" s="99" t="s">
        <v>99</v>
      </c>
      <c r="E10" s="97"/>
    </row>
    <row r="11" spans="1:5" ht="19.5" thickBot="1" x14ac:dyDescent="0.45">
      <c r="A11" s="98"/>
      <c r="B11" s="195"/>
      <c r="C11" s="195"/>
      <c r="D11" s="100" t="s">
        <v>100</v>
      </c>
      <c r="E11" s="101" t="s">
        <v>101</v>
      </c>
    </row>
    <row r="12" spans="1:5" ht="18.75" x14ac:dyDescent="0.4">
      <c r="A12" s="98"/>
      <c r="B12" s="194" t="s">
        <v>102</v>
      </c>
      <c r="C12" s="194">
        <v>3</v>
      </c>
      <c r="D12" s="97" t="s">
        <v>103</v>
      </c>
      <c r="E12" s="102"/>
    </row>
    <row r="13" spans="1:5" ht="19.5" thickBot="1" x14ac:dyDescent="0.45">
      <c r="A13" s="103"/>
      <c r="B13" s="195"/>
      <c r="C13" s="195"/>
      <c r="D13" s="104" t="s">
        <v>104</v>
      </c>
      <c r="E13" s="102"/>
    </row>
    <row r="14" spans="1:5" ht="18.75" x14ac:dyDescent="0.4">
      <c r="A14" s="194" t="s">
        <v>105</v>
      </c>
      <c r="B14" s="194" t="s">
        <v>106</v>
      </c>
      <c r="C14" s="194">
        <v>4</v>
      </c>
      <c r="D14" s="97" t="s">
        <v>107</v>
      </c>
      <c r="E14" s="102"/>
    </row>
    <row r="15" spans="1:5" ht="19.5" thickBot="1" x14ac:dyDescent="0.45">
      <c r="A15" s="196"/>
      <c r="B15" s="197"/>
      <c r="C15" s="195"/>
      <c r="D15" s="104" t="s">
        <v>95</v>
      </c>
      <c r="E15" s="102"/>
    </row>
    <row r="16" spans="1:5" ht="18.75" x14ac:dyDescent="0.4">
      <c r="A16" s="196"/>
      <c r="B16" s="197"/>
      <c r="C16" s="194">
        <v>5</v>
      </c>
      <c r="D16" s="97" t="s">
        <v>107</v>
      </c>
      <c r="E16" s="102"/>
    </row>
    <row r="17" spans="1:5" ht="18.75" x14ac:dyDescent="0.4">
      <c r="A17" s="196"/>
      <c r="B17" s="197"/>
      <c r="C17" s="196"/>
      <c r="D17" s="97" t="s">
        <v>97</v>
      </c>
      <c r="E17" s="102"/>
    </row>
    <row r="18" spans="1:5" ht="18.75" x14ac:dyDescent="0.4">
      <c r="A18" s="196"/>
      <c r="B18" s="197"/>
      <c r="C18" s="196"/>
      <c r="D18" s="99" t="s">
        <v>98</v>
      </c>
      <c r="E18" s="102"/>
    </row>
    <row r="19" spans="1:5" ht="19.5" thickBot="1" x14ac:dyDescent="0.45">
      <c r="A19" s="195"/>
      <c r="B19" s="198"/>
      <c r="C19" s="195"/>
      <c r="D19" s="100" t="s">
        <v>99</v>
      </c>
      <c r="E19" s="105"/>
    </row>
  </sheetData>
  <mergeCells count="12">
    <mergeCell ref="A1:D1"/>
    <mergeCell ref="A3:E3"/>
    <mergeCell ref="B6:B11"/>
    <mergeCell ref="C6:C7"/>
    <mergeCell ref="D6:D7"/>
    <mergeCell ref="C8:C11"/>
    <mergeCell ref="B12:B13"/>
    <mergeCell ref="C12:C13"/>
    <mergeCell ref="A14:A19"/>
    <mergeCell ref="B14:B19"/>
    <mergeCell ref="C14:C15"/>
    <mergeCell ref="C16:C19"/>
  </mergeCells>
  <phoneticPr fontId="1"/>
  <pageMargins left="0.59055118110236227" right="0.39370078740157483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AV27"/>
  <sheetViews>
    <sheetView showGridLines="0" tabSelected="1" view="pageBreakPreview" zoomScaleNormal="100" zoomScaleSheetLayoutView="100" workbookViewId="0">
      <selection activeCell="AP16" sqref="AP16"/>
    </sheetView>
  </sheetViews>
  <sheetFormatPr defaultRowHeight="13.5" x14ac:dyDescent="0.4"/>
  <cols>
    <col min="1" max="8" width="3.125" style="47" customWidth="1"/>
    <col min="9" max="9" width="3.125" style="73" customWidth="1"/>
    <col min="10" max="12" width="3.125" style="47" customWidth="1"/>
    <col min="13" max="13" width="3.125" style="74" customWidth="1"/>
    <col min="14" max="14" width="3.125" style="47" customWidth="1"/>
    <col min="15" max="15" width="3.125" style="74" customWidth="1"/>
    <col min="16" max="16" width="3.125" style="47" customWidth="1"/>
    <col min="17" max="17" width="3.125" style="74" customWidth="1"/>
    <col min="18" max="18" width="3.125" style="47" customWidth="1"/>
    <col min="19" max="19" width="3.125" style="74" customWidth="1"/>
    <col min="20" max="20" width="3.125" style="47" customWidth="1"/>
    <col min="21" max="21" width="3.125" style="74" customWidth="1"/>
    <col min="22" max="22" width="3.125" style="47" customWidth="1"/>
    <col min="23" max="23" width="3.125" style="74" customWidth="1"/>
    <col min="24" max="24" width="3.125" style="47" customWidth="1"/>
    <col min="25" max="25" width="3.125" style="74" customWidth="1"/>
    <col min="26" max="26" width="3.125" style="47" customWidth="1"/>
    <col min="27" max="27" width="3.125" style="74" customWidth="1"/>
    <col min="28" max="28" width="3.125" style="47" customWidth="1"/>
    <col min="29" max="29" width="3.125" style="74" customWidth="1"/>
    <col min="30" max="30" width="3.125" style="47" customWidth="1"/>
    <col min="31" max="31" width="3.125" style="74" customWidth="1"/>
    <col min="32" max="32" width="3.125" style="47" customWidth="1"/>
    <col min="33" max="33" width="3.125" style="74" customWidth="1"/>
    <col min="34" max="34" width="3.125" style="47" customWidth="1"/>
    <col min="35" max="35" width="3.125" style="74" customWidth="1"/>
    <col min="36" max="38" width="3.125" style="47" customWidth="1"/>
    <col min="39" max="40" width="3.125" style="75" customWidth="1"/>
    <col min="41" max="41" width="3.125" style="55" customWidth="1"/>
    <col min="42" max="42" width="4.375" style="49" customWidth="1"/>
    <col min="43" max="43" width="9" style="50" customWidth="1"/>
    <col min="44" max="44" width="3.25" style="50" customWidth="1"/>
    <col min="45" max="46" width="9" style="50" customWidth="1"/>
    <col min="47" max="47" width="9" style="50"/>
    <col min="48" max="48" width="5.25" style="50" bestFit="1" customWidth="1"/>
    <col min="49" max="49" width="9" style="50" customWidth="1"/>
    <col min="50" max="16384" width="9" style="50"/>
  </cols>
  <sheetData>
    <row r="1" spans="1:48" ht="22.5" customHeight="1" x14ac:dyDescent="0.4">
      <c r="A1" s="46"/>
      <c r="C1" s="46"/>
      <c r="D1" s="48"/>
      <c r="E1" s="48"/>
      <c r="F1" s="223" t="s">
        <v>114</v>
      </c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3"/>
      <c r="Z1" s="223"/>
      <c r="AA1" s="223"/>
      <c r="AB1" s="223"/>
      <c r="AC1" s="223"/>
      <c r="AD1" s="223"/>
      <c r="AE1" s="223"/>
      <c r="AF1" s="223"/>
      <c r="AG1" s="223"/>
      <c r="AH1" s="223"/>
      <c r="AI1" s="223"/>
      <c r="AJ1" s="223"/>
      <c r="AK1" s="78"/>
      <c r="AL1" s="78"/>
      <c r="AM1" s="78"/>
      <c r="AN1" s="78"/>
      <c r="AO1" s="78"/>
      <c r="AV1" s="51"/>
    </row>
    <row r="2" spans="1:48" ht="15" customHeight="1" thickBot="1" x14ac:dyDescent="0.2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3"/>
      <c r="N2" s="52"/>
      <c r="O2" s="53"/>
      <c r="P2" s="52"/>
      <c r="Q2" s="53"/>
      <c r="R2" s="52"/>
      <c r="S2" s="53"/>
      <c r="T2" s="52"/>
      <c r="U2" s="53"/>
      <c r="V2" s="52"/>
      <c r="W2" s="53"/>
      <c r="X2" s="52"/>
      <c r="Y2" s="53"/>
      <c r="Z2" s="52"/>
      <c r="AA2" s="53"/>
      <c r="AB2" s="52"/>
      <c r="AC2" s="53"/>
      <c r="AD2" s="52"/>
      <c r="AE2" s="53"/>
      <c r="AF2" s="52"/>
      <c r="AG2" s="53"/>
      <c r="AH2" s="52"/>
      <c r="AI2" s="53"/>
      <c r="AJ2" s="52"/>
      <c r="AK2" s="52"/>
      <c r="AL2" s="52"/>
      <c r="AM2" s="54"/>
      <c r="AN2" s="54"/>
    </row>
    <row r="3" spans="1:48" ht="18.75" customHeight="1" thickBot="1" x14ac:dyDescent="0.45">
      <c r="A3" s="251" t="s">
        <v>0</v>
      </c>
      <c r="B3" s="252"/>
      <c r="C3" s="252"/>
      <c r="D3" s="252"/>
      <c r="E3" s="252"/>
      <c r="F3" s="253"/>
      <c r="G3" s="254" t="s">
        <v>7</v>
      </c>
      <c r="H3" s="255"/>
      <c r="I3" s="255"/>
      <c r="J3" s="255"/>
      <c r="K3" s="255"/>
      <c r="L3" s="255"/>
      <c r="M3" s="255"/>
      <c r="N3" s="255"/>
      <c r="O3" s="255"/>
      <c r="P3" s="255"/>
      <c r="Q3" s="255"/>
      <c r="R3" s="255"/>
      <c r="S3" s="255"/>
      <c r="T3" s="255"/>
      <c r="U3" s="256"/>
      <c r="V3" s="251" t="s">
        <v>4</v>
      </c>
      <c r="W3" s="252"/>
      <c r="X3" s="252"/>
      <c r="Y3" s="252"/>
      <c r="Z3" s="252"/>
      <c r="AA3" s="253"/>
      <c r="AB3" s="254" t="s">
        <v>8</v>
      </c>
      <c r="AC3" s="255"/>
      <c r="AD3" s="255"/>
      <c r="AE3" s="255"/>
      <c r="AF3" s="255"/>
      <c r="AG3" s="255"/>
      <c r="AH3" s="255"/>
      <c r="AI3" s="255"/>
      <c r="AJ3" s="255"/>
      <c r="AK3" s="255"/>
      <c r="AL3" s="255"/>
      <c r="AM3" s="255"/>
      <c r="AN3" s="255"/>
      <c r="AO3" s="257"/>
    </row>
    <row r="4" spans="1:48" ht="18.75" customHeight="1" thickBot="1" x14ac:dyDescent="0.45">
      <c r="A4" s="258" t="s">
        <v>1</v>
      </c>
      <c r="B4" s="259"/>
      <c r="C4" s="259"/>
      <c r="D4" s="259"/>
      <c r="E4" s="259"/>
      <c r="F4" s="260"/>
      <c r="G4" s="261" t="str">
        <f>IF('請求書(通)'!Q12="","",'請求書(通)'!Q12)</f>
        <v/>
      </c>
      <c r="H4" s="261"/>
      <c r="I4" s="261"/>
      <c r="J4" s="261"/>
      <c r="K4" s="261"/>
      <c r="L4" s="261"/>
      <c r="M4" s="261"/>
      <c r="N4" s="261"/>
      <c r="O4" s="261"/>
      <c r="P4" s="261"/>
      <c r="Q4" s="261"/>
      <c r="R4" s="261"/>
      <c r="S4" s="261"/>
      <c r="T4" s="261"/>
      <c r="U4" s="261"/>
      <c r="V4" s="261"/>
      <c r="W4" s="261"/>
      <c r="X4" s="261"/>
      <c r="Y4" s="261"/>
      <c r="Z4" s="261"/>
      <c r="AA4" s="261"/>
      <c r="AB4" s="261"/>
      <c r="AC4" s="261"/>
      <c r="AD4" s="261"/>
      <c r="AE4" s="261"/>
      <c r="AF4" s="261"/>
      <c r="AG4" s="261"/>
      <c r="AH4" s="261"/>
      <c r="AI4" s="261"/>
      <c r="AJ4" s="261"/>
      <c r="AK4" s="261"/>
      <c r="AL4" s="261"/>
      <c r="AM4" s="261"/>
      <c r="AN4" s="261"/>
      <c r="AO4" s="262"/>
    </row>
    <row r="5" spans="1:48" ht="15" customHeight="1" thickBot="1" x14ac:dyDescent="0.45">
      <c r="A5" s="57"/>
      <c r="B5" s="57"/>
      <c r="C5" s="57"/>
      <c r="D5" s="57"/>
      <c r="E5" s="57"/>
      <c r="F5" s="57"/>
      <c r="G5" s="57"/>
      <c r="H5" s="57"/>
      <c r="I5" s="58"/>
      <c r="J5" s="57"/>
      <c r="K5" s="57"/>
      <c r="L5" s="59"/>
      <c r="M5" s="60"/>
      <c r="N5" s="57"/>
      <c r="O5" s="60"/>
      <c r="P5" s="57"/>
      <c r="Q5" s="60"/>
      <c r="R5" s="59"/>
      <c r="S5" s="60"/>
      <c r="T5" s="57"/>
      <c r="U5" s="60"/>
      <c r="V5" s="57"/>
      <c r="W5" s="60"/>
      <c r="X5" s="57"/>
      <c r="Y5" s="60"/>
      <c r="Z5" s="57"/>
      <c r="AA5" s="60"/>
      <c r="AB5" s="57"/>
      <c r="AC5" s="60"/>
      <c r="AD5" s="57"/>
      <c r="AE5" s="60"/>
      <c r="AF5" s="57"/>
      <c r="AG5" s="60"/>
      <c r="AH5" s="57"/>
      <c r="AI5" s="60"/>
      <c r="AJ5" s="57"/>
      <c r="AK5" s="57"/>
      <c r="AL5" s="57"/>
      <c r="AM5" s="59"/>
      <c r="AN5" s="59"/>
    </row>
    <row r="6" spans="1:48" s="115" customFormat="1" ht="30" customHeight="1" thickBot="1" x14ac:dyDescent="0.45">
      <c r="A6" s="216" t="s">
        <v>74</v>
      </c>
      <c r="B6" s="244"/>
      <c r="C6" s="244"/>
      <c r="D6" s="244"/>
      <c r="E6" s="214">
        <f>SUM(P6,W6,AD6,AK6)</f>
        <v>0</v>
      </c>
      <c r="F6" s="215"/>
      <c r="G6" s="215"/>
      <c r="H6" s="215"/>
      <c r="I6" s="215"/>
      <c r="J6" s="110" t="s">
        <v>23</v>
      </c>
      <c r="K6" s="216" t="s">
        <v>73</v>
      </c>
      <c r="L6" s="217"/>
      <c r="M6" s="217"/>
      <c r="N6" s="218" t="s">
        <v>11</v>
      </c>
      <c r="O6" s="203"/>
      <c r="P6" s="219">
        <f>R8</f>
        <v>0</v>
      </c>
      <c r="Q6" s="219"/>
      <c r="R6" s="219"/>
      <c r="S6" s="219"/>
      <c r="T6" s="111" t="s">
        <v>23</v>
      </c>
      <c r="U6" s="220" t="s">
        <v>72</v>
      </c>
      <c r="V6" s="221"/>
      <c r="W6" s="222">
        <f>IF(AL11="","",AL11)</f>
        <v>0</v>
      </c>
      <c r="X6" s="222"/>
      <c r="Y6" s="222"/>
      <c r="Z6" s="222"/>
      <c r="AA6" s="112" t="s">
        <v>23</v>
      </c>
      <c r="AB6" s="218" t="s">
        <v>71</v>
      </c>
      <c r="AC6" s="221"/>
      <c r="AD6" s="222">
        <f>IF(AL21+AL12+AL13+AL14+AL15+AL16+AL17+AL18+AL19+AL20="","",AL21+AL12+AL13+AL14+AL15+AL16+AL17+AL18+AL19+AL20)</f>
        <v>0</v>
      </c>
      <c r="AE6" s="222"/>
      <c r="AF6" s="222"/>
      <c r="AG6" s="222"/>
      <c r="AH6" s="113" t="s">
        <v>23</v>
      </c>
      <c r="AI6" s="203" t="s">
        <v>84</v>
      </c>
      <c r="AJ6" s="204"/>
      <c r="AK6" s="275">
        <f>AL22</f>
        <v>0</v>
      </c>
      <c r="AL6" s="276"/>
      <c r="AM6" s="276"/>
      <c r="AN6" s="277"/>
      <c r="AO6" s="114" t="s">
        <v>85</v>
      </c>
    </row>
    <row r="7" spans="1:48" ht="12" customHeight="1" x14ac:dyDescent="0.4">
      <c r="A7" s="63"/>
      <c r="B7" s="63"/>
      <c r="C7" s="63"/>
      <c r="D7" s="63"/>
      <c r="E7" s="63"/>
      <c r="F7" s="63"/>
      <c r="G7" s="64"/>
      <c r="H7" s="64"/>
      <c r="I7" s="81"/>
      <c r="J7" s="81"/>
      <c r="K7" s="81"/>
      <c r="L7" s="64"/>
      <c r="M7" s="81"/>
      <c r="N7" s="64"/>
      <c r="O7" s="81"/>
      <c r="P7" s="64"/>
      <c r="Q7" s="81"/>
      <c r="R7" s="64"/>
      <c r="S7" s="81"/>
      <c r="T7" s="64"/>
      <c r="U7" s="81"/>
      <c r="V7" s="64"/>
      <c r="W7" s="81"/>
      <c r="X7" s="64"/>
      <c r="Y7" s="81"/>
      <c r="Z7" s="231"/>
      <c r="AA7" s="231"/>
      <c r="AB7" s="231"/>
      <c r="AC7" s="278"/>
      <c r="AD7" s="278"/>
      <c r="AE7" s="278"/>
      <c r="AF7" s="278"/>
      <c r="AG7" s="85"/>
      <c r="AH7" s="230"/>
      <c r="AI7" s="230"/>
      <c r="AJ7" s="230"/>
      <c r="AK7" s="230"/>
      <c r="AL7" s="230"/>
      <c r="AM7" s="230"/>
      <c r="AN7" s="230"/>
      <c r="AO7" s="84"/>
      <c r="AP7" s="76"/>
    </row>
    <row r="8" spans="1:48" ht="18.75" customHeight="1" thickBot="1" x14ac:dyDescent="0.45">
      <c r="A8" s="67" t="s">
        <v>27</v>
      </c>
      <c r="B8" s="63"/>
      <c r="C8" s="63"/>
      <c r="D8" s="63"/>
      <c r="E8" s="63"/>
      <c r="F8" s="57" t="s">
        <v>18</v>
      </c>
      <c r="G8" s="64"/>
      <c r="H8" s="64"/>
      <c r="I8" s="7"/>
      <c r="J8" s="7"/>
      <c r="K8" s="7"/>
      <c r="L8" s="8"/>
      <c r="M8" s="7"/>
      <c r="N8" s="8"/>
      <c r="O8" s="249" t="s">
        <v>11</v>
      </c>
      <c r="P8" s="249"/>
      <c r="Q8" s="249"/>
      <c r="R8" s="250"/>
      <c r="S8" s="250"/>
      <c r="T8" s="250"/>
      <c r="U8" s="250"/>
      <c r="V8" s="57" t="s">
        <v>19</v>
      </c>
      <c r="W8" s="57"/>
      <c r="X8" s="64"/>
      <c r="Y8" s="65"/>
      <c r="Z8" s="64"/>
      <c r="AA8" s="65"/>
      <c r="AB8" s="64"/>
      <c r="AC8" s="65"/>
      <c r="AD8" s="64"/>
      <c r="AE8" s="65"/>
      <c r="AF8" s="64"/>
      <c r="AG8" s="65"/>
      <c r="AH8" s="64"/>
      <c r="AI8" s="65"/>
      <c r="AJ8" s="64"/>
      <c r="AK8" s="64"/>
      <c r="AL8" s="64"/>
      <c r="AM8" s="66"/>
      <c r="AN8" s="66"/>
      <c r="AO8" s="63"/>
      <c r="AP8" s="76"/>
    </row>
    <row r="9" spans="1:48" ht="18.75" customHeight="1" x14ac:dyDescent="0.4">
      <c r="A9" s="279" t="s">
        <v>16</v>
      </c>
      <c r="B9" s="280"/>
      <c r="C9" s="280"/>
      <c r="D9" s="280"/>
      <c r="E9" s="280"/>
      <c r="F9" s="280"/>
      <c r="G9" s="280"/>
      <c r="H9" s="224" t="s">
        <v>22</v>
      </c>
      <c r="I9" s="225"/>
      <c r="J9" s="225"/>
      <c r="K9" s="226"/>
      <c r="L9" s="263">
        <v>4</v>
      </c>
      <c r="M9" s="264"/>
      <c r="N9" s="263">
        <v>5</v>
      </c>
      <c r="O9" s="264"/>
      <c r="P9" s="263">
        <v>6</v>
      </c>
      <c r="Q9" s="264"/>
      <c r="R9" s="263">
        <v>7</v>
      </c>
      <c r="S9" s="264"/>
      <c r="T9" s="263">
        <v>8</v>
      </c>
      <c r="U9" s="264"/>
      <c r="V9" s="263">
        <v>9</v>
      </c>
      <c r="W9" s="264"/>
      <c r="X9" s="263">
        <v>10</v>
      </c>
      <c r="Y9" s="264"/>
      <c r="Z9" s="263">
        <v>11</v>
      </c>
      <c r="AA9" s="264"/>
      <c r="AB9" s="263">
        <v>12</v>
      </c>
      <c r="AC9" s="264"/>
      <c r="AD9" s="263">
        <v>1</v>
      </c>
      <c r="AE9" s="264"/>
      <c r="AF9" s="263">
        <v>2</v>
      </c>
      <c r="AG9" s="264"/>
      <c r="AH9" s="263">
        <v>3</v>
      </c>
      <c r="AI9" s="264"/>
      <c r="AJ9" s="267" t="s">
        <v>20</v>
      </c>
      <c r="AK9" s="268"/>
      <c r="AL9" s="267" t="s">
        <v>15</v>
      </c>
      <c r="AM9" s="271"/>
      <c r="AN9" s="271"/>
      <c r="AO9" s="272"/>
      <c r="AP9" s="77"/>
    </row>
    <row r="10" spans="1:48" ht="18.75" customHeight="1" thickBot="1" x14ac:dyDescent="0.2">
      <c r="A10" s="281"/>
      <c r="B10" s="282"/>
      <c r="C10" s="282"/>
      <c r="D10" s="282"/>
      <c r="E10" s="282"/>
      <c r="F10" s="282"/>
      <c r="G10" s="282"/>
      <c r="H10" s="227" t="s">
        <v>21</v>
      </c>
      <c r="I10" s="228"/>
      <c r="J10" s="228"/>
      <c r="K10" s="229"/>
      <c r="L10" s="265"/>
      <c r="M10" s="266"/>
      <c r="N10" s="265"/>
      <c r="O10" s="266"/>
      <c r="P10" s="265"/>
      <c r="Q10" s="266"/>
      <c r="R10" s="265"/>
      <c r="S10" s="266"/>
      <c r="T10" s="265"/>
      <c r="U10" s="266"/>
      <c r="V10" s="265"/>
      <c r="W10" s="266"/>
      <c r="X10" s="265"/>
      <c r="Y10" s="266"/>
      <c r="Z10" s="265"/>
      <c r="AA10" s="266"/>
      <c r="AB10" s="265"/>
      <c r="AC10" s="266"/>
      <c r="AD10" s="265"/>
      <c r="AE10" s="266"/>
      <c r="AF10" s="265"/>
      <c r="AG10" s="266"/>
      <c r="AH10" s="265"/>
      <c r="AI10" s="266"/>
      <c r="AJ10" s="269"/>
      <c r="AK10" s="270"/>
      <c r="AL10" s="269"/>
      <c r="AM10" s="273"/>
      <c r="AN10" s="273"/>
      <c r="AO10" s="274"/>
      <c r="AP10" s="77"/>
    </row>
    <row r="11" spans="1:48" ht="18.75" customHeight="1" x14ac:dyDescent="0.4">
      <c r="A11" s="205" t="s">
        <v>80</v>
      </c>
      <c r="B11" s="301" t="s">
        <v>14</v>
      </c>
      <c r="C11" s="302"/>
      <c r="D11" s="302"/>
      <c r="E11" s="302"/>
      <c r="F11" s="302"/>
      <c r="G11" s="302"/>
      <c r="H11" s="283"/>
      <c r="I11" s="284"/>
      <c r="J11" s="232" t="s">
        <v>66</v>
      </c>
      <c r="K11" s="233"/>
      <c r="L11" s="245"/>
      <c r="M11" s="246"/>
      <c r="N11" s="245"/>
      <c r="O11" s="246"/>
      <c r="P11" s="245"/>
      <c r="Q11" s="246"/>
      <c r="R11" s="245"/>
      <c r="S11" s="246"/>
      <c r="T11" s="245"/>
      <c r="U11" s="246"/>
      <c r="V11" s="245"/>
      <c r="W11" s="246"/>
      <c r="X11" s="245"/>
      <c r="Y11" s="246"/>
      <c r="Z11" s="245"/>
      <c r="AA11" s="246"/>
      <c r="AB11" s="245"/>
      <c r="AC11" s="246"/>
      <c r="AD11" s="245"/>
      <c r="AE11" s="246"/>
      <c r="AF11" s="245"/>
      <c r="AG11" s="246"/>
      <c r="AH11" s="245"/>
      <c r="AI11" s="246"/>
      <c r="AJ11" s="285">
        <f t="shared" ref="AJ11:AJ24" si="0">SUM(L11:AH11)</f>
        <v>0</v>
      </c>
      <c r="AK11" s="286"/>
      <c r="AL11" s="287">
        <f>H11*AJ11</f>
        <v>0</v>
      </c>
      <c r="AM11" s="288"/>
      <c r="AN11" s="288"/>
      <c r="AO11" s="80" t="s">
        <v>2</v>
      </c>
      <c r="AP11" s="77"/>
    </row>
    <row r="12" spans="1:48" ht="18.75" customHeight="1" x14ac:dyDescent="0.4">
      <c r="A12" s="206"/>
      <c r="B12" s="289" t="s">
        <v>12</v>
      </c>
      <c r="C12" s="290" t="s">
        <v>5</v>
      </c>
      <c r="D12" s="290"/>
      <c r="E12" s="290"/>
      <c r="F12" s="290"/>
      <c r="G12" s="290"/>
      <c r="H12" s="242">
        <v>1000</v>
      </c>
      <c r="I12" s="243"/>
      <c r="J12" s="234" t="s">
        <v>66</v>
      </c>
      <c r="K12" s="235"/>
      <c r="L12" s="212"/>
      <c r="M12" s="213"/>
      <c r="N12" s="212"/>
      <c r="O12" s="213"/>
      <c r="P12" s="212"/>
      <c r="Q12" s="213"/>
      <c r="R12" s="212"/>
      <c r="S12" s="213"/>
      <c r="T12" s="212"/>
      <c r="U12" s="213"/>
      <c r="V12" s="212"/>
      <c r="W12" s="213"/>
      <c r="X12" s="212"/>
      <c r="Y12" s="213"/>
      <c r="Z12" s="212"/>
      <c r="AA12" s="213"/>
      <c r="AB12" s="212"/>
      <c r="AC12" s="213"/>
      <c r="AD12" s="212"/>
      <c r="AE12" s="213"/>
      <c r="AF12" s="212"/>
      <c r="AG12" s="213"/>
      <c r="AH12" s="212"/>
      <c r="AI12" s="213"/>
      <c r="AJ12" s="291">
        <f t="shared" si="0"/>
        <v>0</v>
      </c>
      <c r="AK12" s="292"/>
      <c r="AL12" s="293">
        <f>H12*AJ12</f>
        <v>0</v>
      </c>
      <c r="AM12" s="294"/>
      <c r="AN12" s="294"/>
      <c r="AO12" s="69" t="s">
        <v>2</v>
      </c>
      <c r="AP12" s="77"/>
    </row>
    <row r="13" spans="1:48" ht="18.75" customHeight="1" x14ac:dyDescent="0.4">
      <c r="A13" s="206"/>
      <c r="B13" s="289"/>
      <c r="C13" s="295" t="s">
        <v>9</v>
      </c>
      <c r="D13" s="295"/>
      <c r="E13" s="295" t="s">
        <v>75</v>
      </c>
      <c r="F13" s="295"/>
      <c r="G13" s="295"/>
      <c r="H13" s="242">
        <v>1500</v>
      </c>
      <c r="I13" s="243"/>
      <c r="J13" s="234" t="s">
        <v>66</v>
      </c>
      <c r="K13" s="235"/>
      <c r="L13" s="212"/>
      <c r="M13" s="213"/>
      <c r="N13" s="212"/>
      <c r="O13" s="213"/>
      <c r="P13" s="212"/>
      <c r="Q13" s="213"/>
      <c r="R13" s="212"/>
      <c r="S13" s="213"/>
      <c r="T13" s="212"/>
      <c r="U13" s="213"/>
      <c r="V13" s="212"/>
      <c r="W13" s="213"/>
      <c r="X13" s="212"/>
      <c r="Y13" s="213"/>
      <c r="Z13" s="212"/>
      <c r="AA13" s="213"/>
      <c r="AB13" s="212"/>
      <c r="AC13" s="213"/>
      <c r="AD13" s="212"/>
      <c r="AE13" s="213"/>
      <c r="AF13" s="212"/>
      <c r="AG13" s="213"/>
      <c r="AH13" s="212"/>
      <c r="AI13" s="213"/>
      <c r="AJ13" s="291">
        <f t="shared" si="0"/>
        <v>0</v>
      </c>
      <c r="AK13" s="292"/>
      <c r="AL13" s="293">
        <f>H13*AJ13</f>
        <v>0</v>
      </c>
      <c r="AM13" s="294"/>
      <c r="AN13" s="294"/>
      <c r="AO13" s="69" t="s">
        <v>2</v>
      </c>
      <c r="AP13" s="77"/>
    </row>
    <row r="14" spans="1:48" ht="18.75" customHeight="1" x14ac:dyDescent="0.4">
      <c r="A14" s="206"/>
      <c r="B14" s="289"/>
      <c r="C14" s="295"/>
      <c r="D14" s="295"/>
      <c r="E14" s="239" t="s">
        <v>76</v>
      </c>
      <c r="F14" s="240"/>
      <c r="G14" s="241"/>
      <c r="H14" s="242">
        <v>2000</v>
      </c>
      <c r="I14" s="243"/>
      <c r="J14" s="234" t="s">
        <v>66</v>
      </c>
      <c r="K14" s="235"/>
      <c r="L14" s="212"/>
      <c r="M14" s="213"/>
      <c r="N14" s="212"/>
      <c r="O14" s="213"/>
      <c r="P14" s="212"/>
      <c r="Q14" s="213"/>
      <c r="R14" s="212"/>
      <c r="S14" s="213"/>
      <c r="T14" s="212"/>
      <c r="U14" s="213"/>
      <c r="V14" s="212"/>
      <c r="W14" s="213"/>
      <c r="X14" s="212"/>
      <c r="Y14" s="213"/>
      <c r="Z14" s="212"/>
      <c r="AA14" s="213"/>
      <c r="AB14" s="212"/>
      <c r="AC14" s="213"/>
      <c r="AD14" s="212"/>
      <c r="AE14" s="213"/>
      <c r="AF14" s="212"/>
      <c r="AG14" s="213"/>
      <c r="AH14" s="212"/>
      <c r="AI14" s="213"/>
      <c r="AJ14" s="291">
        <f t="shared" si="0"/>
        <v>0</v>
      </c>
      <c r="AK14" s="292"/>
      <c r="AL14" s="293">
        <f>H14*AJ14</f>
        <v>0</v>
      </c>
      <c r="AM14" s="294"/>
      <c r="AN14" s="294"/>
      <c r="AO14" s="69" t="s">
        <v>2</v>
      </c>
      <c r="AP14" s="77"/>
    </row>
    <row r="15" spans="1:48" ht="18.75" customHeight="1" x14ac:dyDescent="0.4">
      <c r="A15" s="206"/>
      <c r="B15" s="289"/>
      <c r="C15" s="295"/>
      <c r="D15" s="295"/>
      <c r="E15" s="239" t="s">
        <v>81</v>
      </c>
      <c r="F15" s="240"/>
      <c r="G15" s="241"/>
      <c r="H15" s="242">
        <v>2500</v>
      </c>
      <c r="I15" s="243"/>
      <c r="J15" s="234" t="s">
        <v>66</v>
      </c>
      <c r="K15" s="235"/>
      <c r="L15" s="212"/>
      <c r="M15" s="213"/>
      <c r="N15" s="212"/>
      <c r="O15" s="213"/>
      <c r="P15" s="212"/>
      <c r="Q15" s="213"/>
      <c r="R15" s="212"/>
      <c r="S15" s="213"/>
      <c r="T15" s="212"/>
      <c r="U15" s="213"/>
      <c r="V15" s="212"/>
      <c r="W15" s="213"/>
      <c r="X15" s="212"/>
      <c r="Y15" s="213"/>
      <c r="Z15" s="212"/>
      <c r="AA15" s="213"/>
      <c r="AB15" s="212"/>
      <c r="AC15" s="213"/>
      <c r="AD15" s="212"/>
      <c r="AE15" s="213"/>
      <c r="AF15" s="212"/>
      <c r="AG15" s="213"/>
      <c r="AH15" s="212"/>
      <c r="AI15" s="213"/>
      <c r="AJ15" s="291">
        <f t="shared" si="0"/>
        <v>0</v>
      </c>
      <c r="AK15" s="292"/>
      <c r="AL15" s="293">
        <f>H15*AJ15</f>
        <v>0</v>
      </c>
      <c r="AM15" s="294"/>
      <c r="AN15" s="294"/>
      <c r="AO15" s="69" t="s">
        <v>2</v>
      </c>
      <c r="AP15" s="77"/>
    </row>
    <row r="16" spans="1:48" ht="18.75" customHeight="1" x14ac:dyDescent="0.4">
      <c r="A16" s="206"/>
      <c r="B16" s="289"/>
      <c r="C16" s="295"/>
      <c r="D16" s="295"/>
      <c r="E16" s="296"/>
      <c r="F16" s="297"/>
      <c r="G16" s="298"/>
      <c r="H16" s="299"/>
      <c r="I16" s="300"/>
      <c r="J16" s="234" t="s">
        <v>66</v>
      </c>
      <c r="K16" s="235"/>
      <c r="L16" s="212"/>
      <c r="M16" s="213"/>
      <c r="N16" s="212"/>
      <c r="O16" s="213"/>
      <c r="P16" s="212"/>
      <c r="Q16" s="213"/>
      <c r="R16" s="212"/>
      <c r="S16" s="213"/>
      <c r="T16" s="212"/>
      <c r="U16" s="213"/>
      <c r="V16" s="212"/>
      <c r="W16" s="213"/>
      <c r="X16" s="212"/>
      <c r="Y16" s="213"/>
      <c r="Z16" s="212"/>
      <c r="AA16" s="213"/>
      <c r="AB16" s="212"/>
      <c r="AC16" s="213"/>
      <c r="AD16" s="212"/>
      <c r="AE16" s="213"/>
      <c r="AF16" s="212"/>
      <c r="AG16" s="213"/>
      <c r="AH16" s="212"/>
      <c r="AI16" s="213"/>
      <c r="AJ16" s="291">
        <f t="shared" si="0"/>
        <v>0</v>
      </c>
      <c r="AK16" s="292"/>
      <c r="AL16" s="293">
        <f t="shared" ref="AL16:AL24" si="1">H16*AJ16</f>
        <v>0</v>
      </c>
      <c r="AM16" s="294"/>
      <c r="AN16" s="294"/>
      <c r="AO16" s="69" t="s">
        <v>2</v>
      </c>
      <c r="AP16" s="77"/>
    </row>
    <row r="17" spans="1:42" ht="18.75" customHeight="1" x14ac:dyDescent="0.4">
      <c r="A17" s="206"/>
      <c r="B17" s="289" t="s">
        <v>13</v>
      </c>
      <c r="C17" s="290" t="s">
        <v>5</v>
      </c>
      <c r="D17" s="290"/>
      <c r="E17" s="290"/>
      <c r="F17" s="290"/>
      <c r="G17" s="290"/>
      <c r="H17" s="242">
        <v>500</v>
      </c>
      <c r="I17" s="243"/>
      <c r="J17" s="234" t="s">
        <v>66</v>
      </c>
      <c r="K17" s="235"/>
      <c r="L17" s="212"/>
      <c r="M17" s="213"/>
      <c r="N17" s="212"/>
      <c r="O17" s="213"/>
      <c r="P17" s="212"/>
      <c r="Q17" s="213"/>
      <c r="R17" s="212"/>
      <c r="S17" s="213"/>
      <c r="T17" s="212"/>
      <c r="U17" s="213"/>
      <c r="V17" s="212"/>
      <c r="W17" s="213"/>
      <c r="X17" s="212"/>
      <c r="Y17" s="213"/>
      <c r="Z17" s="212"/>
      <c r="AA17" s="213"/>
      <c r="AB17" s="212"/>
      <c r="AC17" s="213"/>
      <c r="AD17" s="212"/>
      <c r="AE17" s="213"/>
      <c r="AF17" s="212"/>
      <c r="AG17" s="213"/>
      <c r="AH17" s="212"/>
      <c r="AI17" s="213"/>
      <c r="AJ17" s="291">
        <f t="shared" si="0"/>
        <v>0</v>
      </c>
      <c r="AK17" s="292"/>
      <c r="AL17" s="293">
        <f t="shared" si="1"/>
        <v>0</v>
      </c>
      <c r="AM17" s="294"/>
      <c r="AN17" s="294"/>
      <c r="AO17" s="69" t="s">
        <v>2</v>
      </c>
      <c r="AP17" s="77"/>
    </row>
    <row r="18" spans="1:42" ht="18.75" customHeight="1" x14ac:dyDescent="0.4">
      <c r="A18" s="206"/>
      <c r="B18" s="304"/>
      <c r="C18" s="295" t="s">
        <v>9</v>
      </c>
      <c r="D18" s="295"/>
      <c r="E18" s="295" t="s">
        <v>75</v>
      </c>
      <c r="F18" s="295"/>
      <c r="G18" s="295"/>
      <c r="H18" s="242">
        <v>700</v>
      </c>
      <c r="I18" s="243"/>
      <c r="J18" s="234" t="s">
        <v>66</v>
      </c>
      <c r="K18" s="235"/>
      <c r="L18" s="212"/>
      <c r="M18" s="213"/>
      <c r="N18" s="212"/>
      <c r="O18" s="213"/>
      <c r="P18" s="212"/>
      <c r="Q18" s="213"/>
      <c r="R18" s="212"/>
      <c r="S18" s="213"/>
      <c r="T18" s="212"/>
      <c r="U18" s="213"/>
      <c r="V18" s="212"/>
      <c r="W18" s="213"/>
      <c r="X18" s="212"/>
      <c r="Y18" s="213"/>
      <c r="Z18" s="212"/>
      <c r="AA18" s="213"/>
      <c r="AB18" s="212"/>
      <c r="AC18" s="213"/>
      <c r="AD18" s="212"/>
      <c r="AE18" s="213"/>
      <c r="AF18" s="212"/>
      <c r="AG18" s="213"/>
      <c r="AH18" s="212"/>
      <c r="AI18" s="303"/>
      <c r="AJ18" s="291">
        <f t="shared" si="0"/>
        <v>0</v>
      </c>
      <c r="AK18" s="292"/>
      <c r="AL18" s="293">
        <f t="shared" si="1"/>
        <v>0</v>
      </c>
      <c r="AM18" s="294"/>
      <c r="AN18" s="294"/>
      <c r="AO18" s="69" t="s">
        <v>2</v>
      </c>
      <c r="AP18" s="77"/>
    </row>
    <row r="19" spans="1:42" ht="18.75" customHeight="1" x14ac:dyDescent="0.4">
      <c r="A19" s="206"/>
      <c r="B19" s="304"/>
      <c r="C19" s="295"/>
      <c r="D19" s="295"/>
      <c r="E19" s="239" t="s">
        <v>76</v>
      </c>
      <c r="F19" s="240"/>
      <c r="G19" s="241"/>
      <c r="H19" s="242">
        <v>900</v>
      </c>
      <c r="I19" s="243"/>
      <c r="J19" s="234" t="s">
        <v>66</v>
      </c>
      <c r="K19" s="235"/>
      <c r="L19" s="212"/>
      <c r="M19" s="213"/>
      <c r="N19" s="212"/>
      <c r="O19" s="213"/>
      <c r="P19" s="212"/>
      <c r="Q19" s="213"/>
      <c r="R19" s="212"/>
      <c r="S19" s="213"/>
      <c r="T19" s="212"/>
      <c r="U19" s="213"/>
      <c r="V19" s="212"/>
      <c r="W19" s="213"/>
      <c r="X19" s="212"/>
      <c r="Y19" s="213"/>
      <c r="Z19" s="212"/>
      <c r="AA19" s="213"/>
      <c r="AB19" s="212"/>
      <c r="AC19" s="213"/>
      <c r="AD19" s="212"/>
      <c r="AE19" s="213"/>
      <c r="AF19" s="212"/>
      <c r="AG19" s="213"/>
      <c r="AH19" s="212"/>
      <c r="AI19" s="213"/>
      <c r="AJ19" s="291">
        <f t="shared" si="0"/>
        <v>0</v>
      </c>
      <c r="AK19" s="292"/>
      <c r="AL19" s="293">
        <f t="shared" si="1"/>
        <v>0</v>
      </c>
      <c r="AM19" s="294"/>
      <c r="AN19" s="294"/>
      <c r="AO19" s="69" t="s">
        <v>2</v>
      </c>
      <c r="AP19" s="77"/>
    </row>
    <row r="20" spans="1:42" ht="18.75" customHeight="1" x14ac:dyDescent="0.4">
      <c r="A20" s="206"/>
      <c r="B20" s="304"/>
      <c r="C20" s="295"/>
      <c r="D20" s="295"/>
      <c r="E20" s="239" t="s">
        <v>81</v>
      </c>
      <c r="F20" s="240"/>
      <c r="G20" s="241"/>
      <c r="H20" s="242">
        <v>1100</v>
      </c>
      <c r="I20" s="243"/>
      <c r="J20" s="234" t="s">
        <v>66</v>
      </c>
      <c r="K20" s="235"/>
      <c r="L20" s="212"/>
      <c r="M20" s="213"/>
      <c r="N20" s="212"/>
      <c r="O20" s="213"/>
      <c r="P20" s="212"/>
      <c r="Q20" s="213"/>
      <c r="R20" s="212"/>
      <c r="S20" s="213"/>
      <c r="T20" s="212"/>
      <c r="U20" s="213"/>
      <c r="V20" s="212"/>
      <c r="W20" s="213"/>
      <c r="X20" s="212"/>
      <c r="Y20" s="213"/>
      <c r="Z20" s="212"/>
      <c r="AA20" s="213"/>
      <c r="AB20" s="212"/>
      <c r="AC20" s="213"/>
      <c r="AD20" s="212"/>
      <c r="AE20" s="213"/>
      <c r="AF20" s="212"/>
      <c r="AG20" s="213"/>
      <c r="AH20" s="212"/>
      <c r="AI20" s="213"/>
      <c r="AJ20" s="291">
        <f t="shared" si="0"/>
        <v>0</v>
      </c>
      <c r="AK20" s="292"/>
      <c r="AL20" s="293">
        <f t="shared" si="1"/>
        <v>0</v>
      </c>
      <c r="AM20" s="294"/>
      <c r="AN20" s="294"/>
      <c r="AO20" s="69" t="s">
        <v>2</v>
      </c>
      <c r="AP20" s="77"/>
    </row>
    <row r="21" spans="1:42" ht="18.75" customHeight="1" thickBot="1" x14ac:dyDescent="0.45">
      <c r="A21" s="206"/>
      <c r="B21" s="304"/>
      <c r="C21" s="295"/>
      <c r="D21" s="295"/>
      <c r="E21" s="296"/>
      <c r="F21" s="297"/>
      <c r="G21" s="298"/>
      <c r="H21" s="299"/>
      <c r="I21" s="300"/>
      <c r="J21" s="234" t="s">
        <v>66</v>
      </c>
      <c r="K21" s="235"/>
      <c r="L21" s="212"/>
      <c r="M21" s="213"/>
      <c r="N21" s="212"/>
      <c r="O21" s="213"/>
      <c r="P21" s="212"/>
      <c r="Q21" s="213"/>
      <c r="R21" s="212"/>
      <c r="S21" s="213"/>
      <c r="T21" s="212"/>
      <c r="U21" s="213"/>
      <c r="V21" s="212"/>
      <c r="W21" s="213"/>
      <c r="X21" s="212"/>
      <c r="Y21" s="213"/>
      <c r="Z21" s="212"/>
      <c r="AA21" s="213"/>
      <c r="AB21" s="212"/>
      <c r="AC21" s="213"/>
      <c r="AD21" s="212"/>
      <c r="AE21" s="213"/>
      <c r="AF21" s="212"/>
      <c r="AG21" s="213"/>
      <c r="AH21" s="212"/>
      <c r="AI21" s="213"/>
      <c r="AJ21" s="291">
        <f t="shared" si="0"/>
        <v>0</v>
      </c>
      <c r="AK21" s="292"/>
      <c r="AL21" s="293">
        <f t="shared" si="1"/>
        <v>0</v>
      </c>
      <c r="AM21" s="294"/>
      <c r="AN21" s="294"/>
      <c r="AO21" s="69" t="s">
        <v>2</v>
      </c>
      <c r="AP21" s="77"/>
    </row>
    <row r="22" spans="1:42" ht="19.5" customHeight="1" thickBot="1" x14ac:dyDescent="0.45">
      <c r="A22" s="207"/>
      <c r="B22" s="332" t="s">
        <v>83</v>
      </c>
      <c r="C22" s="333"/>
      <c r="D22" s="333"/>
      <c r="E22" s="333"/>
      <c r="F22" s="333"/>
      <c r="G22" s="333"/>
      <c r="H22" s="333"/>
      <c r="I22" s="333"/>
      <c r="J22" s="333"/>
      <c r="K22" s="334"/>
      <c r="L22" s="335" t="s">
        <v>113</v>
      </c>
      <c r="M22" s="336"/>
      <c r="N22" s="336"/>
      <c r="O22" s="336"/>
      <c r="P22" s="336"/>
      <c r="Q22" s="106"/>
      <c r="R22" s="107" t="s">
        <v>86</v>
      </c>
      <c r="S22" s="337"/>
      <c r="T22" s="336"/>
      <c r="U22" s="338"/>
      <c r="V22" s="338"/>
      <c r="W22" s="338"/>
      <c r="X22" s="338"/>
      <c r="Y22" s="338"/>
      <c r="Z22" s="338"/>
      <c r="AA22" s="338"/>
      <c r="AB22" s="108"/>
      <c r="AC22" s="109"/>
      <c r="AD22" s="339"/>
      <c r="AE22" s="339"/>
      <c r="AF22" s="339"/>
      <c r="AG22" s="107"/>
      <c r="AH22" s="107"/>
      <c r="AI22" s="107"/>
      <c r="AJ22" s="208"/>
      <c r="AK22" s="209"/>
      <c r="AL22" s="210"/>
      <c r="AM22" s="211"/>
      <c r="AN22" s="211"/>
      <c r="AO22" s="62" t="s">
        <v>23</v>
      </c>
      <c r="AP22" s="77"/>
    </row>
    <row r="23" spans="1:42" ht="19.5" customHeight="1" x14ac:dyDescent="0.4">
      <c r="A23" s="305" t="s">
        <v>17</v>
      </c>
      <c r="B23" s="306"/>
      <c r="C23" s="307"/>
      <c r="D23" s="311" t="s">
        <v>6</v>
      </c>
      <c r="E23" s="311"/>
      <c r="F23" s="311"/>
      <c r="G23" s="311"/>
      <c r="H23" s="312"/>
      <c r="I23" s="313"/>
      <c r="J23" s="232" t="s">
        <v>67</v>
      </c>
      <c r="K23" s="233"/>
      <c r="L23" s="247"/>
      <c r="M23" s="248"/>
      <c r="N23" s="247"/>
      <c r="O23" s="248"/>
      <c r="P23" s="247"/>
      <c r="Q23" s="248"/>
      <c r="R23" s="247"/>
      <c r="S23" s="248"/>
      <c r="T23" s="247"/>
      <c r="U23" s="248"/>
      <c r="V23" s="247"/>
      <c r="W23" s="248"/>
      <c r="X23" s="247"/>
      <c r="Y23" s="248"/>
      <c r="Z23" s="247"/>
      <c r="AA23" s="248"/>
      <c r="AB23" s="247"/>
      <c r="AC23" s="248"/>
      <c r="AD23" s="247"/>
      <c r="AE23" s="248"/>
      <c r="AF23" s="247"/>
      <c r="AG23" s="248"/>
      <c r="AH23" s="247"/>
      <c r="AI23" s="248"/>
      <c r="AJ23" s="314">
        <f>SUM(L23:AH23)</f>
        <v>0</v>
      </c>
      <c r="AK23" s="315"/>
      <c r="AL23" s="316">
        <f t="shared" si="1"/>
        <v>0</v>
      </c>
      <c r="AM23" s="317"/>
      <c r="AN23" s="317"/>
      <c r="AO23" s="71" t="s">
        <v>2</v>
      </c>
      <c r="AP23" s="77"/>
    </row>
    <row r="24" spans="1:42" ht="19.5" customHeight="1" x14ac:dyDescent="0.4">
      <c r="A24" s="305"/>
      <c r="B24" s="306"/>
      <c r="C24" s="307"/>
      <c r="D24" s="290" t="s">
        <v>3</v>
      </c>
      <c r="E24" s="290"/>
      <c r="F24" s="290"/>
      <c r="G24" s="290"/>
      <c r="H24" s="318"/>
      <c r="I24" s="319"/>
      <c r="J24" s="234" t="s">
        <v>67</v>
      </c>
      <c r="K24" s="235"/>
      <c r="L24" s="330"/>
      <c r="M24" s="331"/>
      <c r="N24" s="330"/>
      <c r="O24" s="331"/>
      <c r="P24" s="330"/>
      <c r="Q24" s="331"/>
      <c r="R24" s="330"/>
      <c r="S24" s="331"/>
      <c r="T24" s="330"/>
      <c r="U24" s="331"/>
      <c r="V24" s="330"/>
      <c r="W24" s="331"/>
      <c r="X24" s="330"/>
      <c r="Y24" s="331"/>
      <c r="Z24" s="330"/>
      <c r="AA24" s="331"/>
      <c r="AB24" s="330"/>
      <c r="AC24" s="331"/>
      <c r="AD24" s="330"/>
      <c r="AE24" s="331"/>
      <c r="AF24" s="330"/>
      <c r="AG24" s="331"/>
      <c r="AH24" s="330"/>
      <c r="AI24" s="331"/>
      <c r="AJ24" s="320">
        <f t="shared" si="0"/>
        <v>0</v>
      </c>
      <c r="AK24" s="321"/>
      <c r="AL24" s="322">
        <f t="shared" si="1"/>
        <v>0</v>
      </c>
      <c r="AM24" s="323"/>
      <c r="AN24" s="323"/>
      <c r="AO24" s="72" t="s">
        <v>2</v>
      </c>
      <c r="AP24" s="77"/>
    </row>
    <row r="25" spans="1:42" ht="19.5" customHeight="1" thickBot="1" x14ac:dyDescent="0.45">
      <c r="A25" s="308"/>
      <c r="B25" s="309"/>
      <c r="C25" s="310"/>
      <c r="D25" s="236" t="s">
        <v>10</v>
      </c>
      <c r="E25" s="237"/>
      <c r="F25" s="237"/>
      <c r="G25" s="237"/>
      <c r="H25" s="237"/>
      <c r="I25" s="237"/>
      <c r="J25" s="237"/>
      <c r="K25" s="238"/>
      <c r="L25" s="324"/>
      <c r="M25" s="325"/>
      <c r="N25" s="324"/>
      <c r="O25" s="325"/>
      <c r="P25" s="324"/>
      <c r="Q25" s="325"/>
      <c r="R25" s="324"/>
      <c r="S25" s="325"/>
      <c r="T25" s="324"/>
      <c r="U25" s="325"/>
      <c r="V25" s="324"/>
      <c r="W25" s="325"/>
      <c r="X25" s="324"/>
      <c r="Y25" s="325"/>
      <c r="Z25" s="324"/>
      <c r="AA25" s="325"/>
      <c r="AB25" s="324"/>
      <c r="AC25" s="325"/>
      <c r="AD25" s="324"/>
      <c r="AE25" s="325"/>
      <c r="AF25" s="324"/>
      <c r="AG25" s="325"/>
      <c r="AH25" s="324"/>
      <c r="AI25" s="325"/>
      <c r="AJ25" s="326"/>
      <c r="AK25" s="327"/>
      <c r="AL25" s="328">
        <f>SUM(L25:AI25)</f>
        <v>0</v>
      </c>
      <c r="AM25" s="329"/>
      <c r="AN25" s="329"/>
      <c r="AO25" s="70" t="s">
        <v>2</v>
      </c>
      <c r="AP25" s="77"/>
    </row>
    <row r="26" spans="1:42" ht="18.75" customHeight="1" x14ac:dyDescent="0.4">
      <c r="A26" s="340" t="s">
        <v>26</v>
      </c>
      <c r="B26" s="341"/>
      <c r="C26" s="342"/>
      <c r="D26" s="346"/>
      <c r="E26" s="347"/>
      <c r="F26" s="347"/>
      <c r="G26" s="347"/>
      <c r="H26" s="347"/>
      <c r="I26" s="347"/>
      <c r="J26" s="347"/>
      <c r="K26" s="347"/>
      <c r="L26" s="347"/>
      <c r="M26" s="347"/>
      <c r="N26" s="347"/>
      <c r="O26" s="347"/>
      <c r="P26" s="347"/>
      <c r="Q26" s="347"/>
      <c r="R26" s="347"/>
      <c r="S26" s="347"/>
      <c r="T26" s="347"/>
      <c r="U26" s="347"/>
      <c r="V26" s="347"/>
      <c r="W26" s="347"/>
      <c r="X26" s="347"/>
      <c r="Y26" s="347"/>
      <c r="Z26" s="347"/>
      <c r="AA26" s="347"/>
      <c r="AB26" s="347"/>
      <c r="AC26" s="347"/>
      <c r="AD26" s="347"/>
      <c r="AE26" s="347"/>
      <c r="AF26" s="347"/>
      <c r="AG26" s="347"/>
      <c r="AH26" s="347"/>
      <c r="AI26" s="347"/>
      <c r="AJ26" s="347"/>
      <c r="AK26" s="347"/>
      <c r="AL26" s="347"/>
      <c r="AM26" s="347"/>
      <c r="AN26" s="347"/>
      <c r="AO26" s="348"/>
    </row>
    <row r="27" spans="1:42" ht="18.75" customHeight="1" thickBot="1" x14ac:dyDescent="0.45">
      <c r="A27" s="343"/>
      <c r="B27" s="344"/>
      <c r="C27" s="345"/>
      <c r="D27" s="349"/>
      <c r="E27" s="350"/>
      <c r="F27" s="350"/>
      <c r="G27" s="350"/>
      <c r="H27" s="350"/>
      <c r="I27" s="350"/>
      <c r="J27" s="350"/>
      <c r="K27" s="350"/>
      <c r="L27" s="350"/>
      <c r="M27" s="350"/>
      <c r="N27" s="350"/>
      <c r="O27" s="350"/>
      <c r="P27" s="350"/>
      <c r="Q27" s="350"/>
      <c r="R27" s="350"/>
      <c r="S27" s="350"/>
      <c r="T27" s="350"/>
      <c r="U27" s="350"/>
      <c r="V27" s="350"/>
      <c r="W27" s="350"/>
      <c r="X27" s="350"/>
      <c r="Y27" s="350"/>
      <c r="Z27" s="350"/>
      <c r="AA27" s="350"/>
      <c r="AB27" s="350"/>
      <c r="AC27" s="350"/>
      <c r="AD27" s="350"/>
      <c r="AE27" s="350"/>
      <c r="AF27" s="350"/>
      <c r="AG27" s="350"/>
      <c r="AH27" s="350"/>
      <c r="AI27" s="350"/>
      <c r="AJ27" s="350"/>
      <c r="AK27" s="350"/>
      <c r="AL27" s="350"/>
      <c r="AM27" s="350"/>
      <c r="AN27" s="350"/>
      <c r="AO27" s="351"/>
    </row>
  </sheetData>
  <sheetProtection sheet="1" objects="1" scenarios="1"/>
  <mergeCells count="292">
    <mergeCell ref="AD22:AF22"/>
    <mergeCell ref="A26:C27"/>
    <mergeCell ref="D26:AO27"/>
    <mergeCell ref="X25:Y25"/>
    <mergeCell ref="Z25:AA25"/>
    <mergeCell ref="AB25:AC25"/>
    <mergeCell ref="AD25:AE25"/>
    <mergeCell ref="AF25:AG25"/>
    <mergeCell ref="AH25:AI25"/>
    <mergeCell ref="N24:O24"/>
    <mergeCell ref="P24:Q24"/>
    <mergeCell ref="R24:S24"/>
    <mergeCell ref="T24:U24"/>
    <mergeCell ref="V24:W24"/>
    <mergeCell ref="X24:Y24"/>
    <mergeCell ref="Z24:AA24"/>
    <mergeCell ref="AB24:AC24"/>
    <mergeCell ref="AD24:AE24"/>
    <mergeCell ref="AF24:AG24"/>
    <mergeCell ref="AH24:AI24"/>
    <mergeCell ref="AJ19:AK19"/>
    <mergeCell ref="AL19:AN19"/>
    <mergeCell ref="A23:C25"/>
    <mergeCell ref="D23:G23"/>
    <mergeCell ref="H23:I23"/>
    <mergeCell ref="AJ23:AK23"/>
    <mergeCell ref="AL23:AN23"/>
    <mergeCell ref="D24:G24"/>
    <mergeCell ref="H24:I24"/>
    <mergeCell ref="AJ24:AK24"/>
    <mergeCell ref="AL24:AN24"/>
    <mergeCell ref="L25:M25"/>
    <mergeCell ref="L20:M20"/>
    <mergeCell ref="L21:M21"/>
    <mergeCell ref="N23:O23"/>
    <mergeCell ref="N25:O25"/>
    <mergeCell ref="P25:Q25"/>
    <mergeCell ref="R25:S25"/>
    <mergeCell ref="T25:U25"/>
    <mergeCell ref="V25:W25"/>
    <mergeCell ref="AJ25:AK25"/>
    <mergeCell ref="AL25:AN25"/>
    <mergeCell ref="L23:M23"/>
    <mergeCell ref="L24:M24"/>
    <mergeCell ref="P23:Q23"/>
    <mergeCell ref="R23:S23"/>
    <mergeCell ref="T23:U23"/>
    <mergeCell ref="V23:W23"/>
    <mergeCell ref="X23:Y23"/>
    <mergeCell ref="N14:O14"/>
    <mergeCell ref="P14:Q14"/>
    <mergeCell ref="B17:B21"/>
    <mergeCell ref="C17:G17"/>
    <mergeCell ref="H17:I17"/>
    <mergeCell ref="H14:I14"/>
    <mergeCell ref="V18:W18"/>
    <mergeCell ref="X18:Y18"/>
    <mergeCell ref="B22:K22"/>
    <mergeCell ref="L22:P22"/>
    <mergeCell ref="S22:T22"/>
    <mergeCell ref="U22:AA22"/>
    <mergeCell ref="AJ17:AK17"/>
    <mergeCell ref="AL17:AN17"/>
    <mergeCell ref="C18:D21"/>
    <mergeCell ref="E20:G20"/>
    <mergeCell ref="H20:I20"/>
    <mergeCell ref="AJ20:AK20"/>
    <mergeCell ref="AL20:AN20"/>
    <mergeCell ref="E21:G21"/>
    <mergeCell ref="H21:I21"/>
    <mergeCell ref="AJ21:AK21"/>
    <mergeCell ref="AL21:AN21"/>
    <mergeCell ref="E18:G18"/>
    <mergeCell ref="H18:I18"/>
    <mergeCell ref="AJ18:AK18"/>
    <mergeCell ref="AL18:AN18"/>
    <mergeCell ref="E19:G19"/>
    <mergeCell ref="L19:M19"/>
    <mergeCell ref="AF21:AG21"/>
    <mergeCell ref="AH21:AI21"/>
    <mergeCell ref="AF18:AG18"/>
    <mergeCell ref="AH18:AI18"/>
    <mergeCell ref="P18:Q18"/>
    <mergeCell ref="R18:S18"/>
    <mergeCell ref="T18:U18"/>
    <mergeCell ref="AJ11:AK11"/>
    <mergeCell ref="AL11:AN11"/>
    <mergeCell ref="B12:B16"/>
    <mergeCell ref="C12:G12"/>
    <mergeCell ref="H12:I12"/>
    <mergeCell ref="AJ12:AK12"/>
    <mergeCell ref="AL12:AN12"/>
    <mergeCell ref="C13:D16"/>
    <mergeCell ref="E13:G13"/>
    <mergeCell ref="H13:I13"/>
    <mergeCell ref="E15:G15"/>
    <mergeCell ref="H15:I15"/>
    <mergeCell ref="AJ15:AK15"/>
    <mergeCell ref="AL15:AN15"/>
    <mergeCell ref="E16:G16"/>
    <mergeCell ref="H16:I16"/>
    <mergeCell ref="AJ16:AK16"/>
    <mergeCell ref="AL16:AN16"/>
    <mergeCell ref="AJ13:AK13"/>
    <mergeCell ref="AL13:AN13"/>
    <mergeCell ref="B11:G11"/>
    <mergeCell ref="AJ14:AK14"/>
    <mergeCell ref="AL14:AN14"/>
    <mergeCell ref="AH13:AI13"/>
    <mergeCell ref="AB13:AC13"/>
    <mergeCell ref="AD13:AE13"/>
    <mergeCell ref="A9:G10"/>
    <mergeCell ref="L9:M10"/>
    <mergeCell ref="H11:I11"/>
    <mergeCell ref="N11:O11"/>
    <mergeCell ref="P11:Q11"/>
    <mergeCell ref="R11:S11"/>
    <mergeCell ref="T11:U11"/>
    <mergeCell ref="V11:W11"/>
    <mergeCell ref="X11:Y11"/>
    <mergeCell ref="N12:O12"/>
    <mergeCell ref="P12:Q12"/>
    <mergeCell ref="R12:S12"/>
    <mergeCell ref="T12:U12"/>
    <mergeCell ref="V12:W12"/>
    <mergeCell ref="X12:Y12"/>
    <mergeCell ref="Z12:AA12"/>
    <mergeCell ref="A3:F3"/>
    <mergeCell ref="G3:U3"/>
    <mergeCell ref="V3:AA3"/>
    <mergeCell ref="AB3:AO3"/>
    <mergeCell ref="A4:F4"/>
    <mergeCell ref="G4:AO4"/>
    <mergeCell ref="N9:O10"/>
    <mergeCell ref="P9:Q10"/>
    <mergeCell ref="R9:S10"/>
    <mergeCell ref="T9:U10"/>
    <mergeCell ref="AH9:AI10"/>
    <mergeCell ref="AJ9:AK10"/>
    <mergeCell ref="AL9:AO10"/>
    <mergeCell ref="V9:W10"/>
    <mergeCell ref="X9:Y10"/>
    <mergeCell ref="Z9:AA10"/>
    <mergeCell ref="AB9:AC10"/>
    <mergeCell ref="AD9:AE10"/>
    <mergeCell ref="AF9:AG10"/>
    <mergeCell ref="AK6:AN6"/>
    <mergeCell ref="AK7:AN7"/>
    <mergeCell ref="AC7:AF7"/>
    <mergeCell ref="Z23:AA23"/>
    <mergeCell ref="AB23:AC23"/>
    <mergeCell ref="AD23:AE23"/>
    <mergeCell ref="AF23:AG23"/>
    <mergeCell ref="AH23:AI23"/>
    <mergeCell ref="AF11:AG11"/>
    <mergeCell ref="AH11:AI11"/>
    <mergeCell ref="AF12:AG12"/>
    <mergeCell ref="AH12:AI12"/>
    <mergeCell ref="AF17:AG17"/>
    <mergeCell ref="AH17:AI17"/>
    <mergeCell ref="AF15:AG15"/>
    <mergeCell ref="AH15:AI15"/>
    <mergeCell ref="AF16:AG16"/>
    <mergeCell ref="AH16:AI16"/>
    <mergeCell ref="AF13:AG13"/>
    <mergeCell ref="Z14:AA14"/>
    <mergeCell ref="AB14:AC14"/>
    <mergeCell ref="AD14:AE14"/>
    <mergeCell ref="AF14:AG14"/>
    <mergeCell ref="AH14:AI14"/>
    <mergeCell ref="Z11:AA11"/>
    <mergeCell ref="AB11:AC11"/>
    <mergeCell ref="AD11:AE11"/>
    <mergeCell ref="N13:O13"/>
    <mergeCell ref="A6:D6"/>
    <mergeCell ref="V21:W21"/>
    <mergeCell ref="X21:Y21"/>
    <mergeCell ref="Z21:AA21"/>
    <mergeCell ref="AB21:AC21"/>
    <mergeCell ref="AD21:AE21"/>
    <mergeCell ref="N20:O20"/>
    <mergeCell ref="P20:Q20"/>
    <mergeCell ref="R20:S20"/>
    <mergeCell ref="T20:U20"/>
    <mergeCell ref="V20:W20"/>
    <mergeCell ref="X20:Y20"/>
    <mergeCell ref="Z20:AA20"/>
    <mergeCell ref="AB20:AC20"/>
    <mergeCell ref="AD20:AE20"/>
    <mergeCell ref="N19:O19"/>
    <mergeCell ref="P19:Q19"/>
    <mergeCell ref="R19:S19"/>
    <mergeCell ref="T19:U19"/>
    <mergeCell ref="V19:W19"/>
    <mergeCell ref="L11:M11"/>
    <mergeCell ref="O8:Q8"/>
    <mergeCell ref="R8:U8"/>
    <mergeCell ref="D25:K25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E14:G14"/>
    <mergeCell ref="H19:I19"/>
    <mergeCell ref="L12:M12"/>
    <mergeCell ref="L13:M13"/>
    <mergeCell ref="L14:M14"/>
    <mergeCell ref="L15:M15"/>
    <mergeCell ref="L16:M16"/>
    <mergeCell ref="L17:M17"/>
    <mergeCell ref="L18:M18"/>
    <mergeCell ref="J23:K23"/>
    <mergeCell ref="J24:K24"/>
    <mergeCell ref="F1:AJ1"/>
    <mergeCell ref="H9:K9"/>
    <mergeCell ref="H10:K10"/>
    <mergeCell ref="AF20:AG20"/>
    <mergeCell ref="AH20:AI20"/>
    <mergeCell ref="N21:O21"/>
    <mergeCell ref="P21:Q21"/>
    <mergeCell ref="R21:S21"/>
    <mergeCell ref="T21:U21"/>
    <mergeCell ref="X19:Y19"/>
    <mergeCell ref="Z19:AA19"/>
    <mergeCell ref="AB19:AC19"/>
    <mergeCell ref="AD19:AE19"/>
    <mergeCell ref="AF19:AG19"/>
    <mergeCell ref="AH19:AI19"/>
    <mergeCell ref="N18:O18"/>
    <mergeCell ref="N15:O15"/>
    <mergeCell ref="P15:Q15"/>
    <mergeCell ref="R15:S15"/>
    <mergeCell ref="T15:U15"/>
    <mergeCell ref="V15:W15"/>
    <mergeCell ref="X15:Y15"/>
    <mergeCell ref="AH7:AJ7"/>
    <mergeCell ref="Z7:AB7"/>
    <mergeCell ref="P6:S6"/>
    <mergeCell ref="U6:V6"/>
    <mergeCell ref="W6:Z6"/>
    <mergeCell ref="AB6:AC6"/>
    <mergeCell ref="AD6:AG6"/>
    <mergeCell ref="Z18:AA18"/>
    <mergeCell ref="AB18:AC18"/>
    <mergeCell ref="AD18:AE18"/>
    <mergeCell ref="P17:Q17"/>
    <mergeCell ref="R17:S17"/>
    <mergeCell ref="T17:U17"/>
    <mergeCell ref="V17:W17"/>
    <mergeCell ref="X17:Y17"/>
    <mergeCell ref="Z17:AA17"/>
    <mergeCell ref="AB17:AC17"/>
    <mergeCell ref="AD17:AE17"/>
    <mergeCell ref="AB12:AC12"/>
    <mergeCell ref="AD12:AE12"/>
    <mergeCell ref="P13:Q13"/>
    <mergeCell ref="R13:S13"/>
    <mergeCell ref="T13:U13"/>
    <mergeCell ref="V13:W13"/>
    <mergeCell ref="X13:Y13"/>
    <mergeCell ref="Z13:AA13"/>
    <mergeCell ref="AI6:AJ6"/>
    <mergeCell ref="A11:A22"/>
    <mergeCell ref="AJ22:AK22"/>
    <mergeCell ref="AL22:AN22"/>
    <mergeCell ref="N17:O17"/>
    <mergeCell ref="N16:O16"/>
    <mergeCell ref="R16:S16"/>
    <mergeCell ref="T16:U16"/>
    <mergeCell ref="V16:W16"/>
    <mergeCell ref="X16:Y16"/>
    <mergeCell ref="Z16:AA16"/>
    <mergeCell ref="AB16:AC16"/>
    <mergeCell ref="AD16:AE16"/>
    <mergeCell ref="R14:S14"/>
    <mergeCell ref="T14:U14"/>
    <mergeCell ref="V14:W14"/>
    <mergeCell ref="X14:Y14"/>
    <mergeCell ref="Z15:AA15"/>
    <mergeCell ref="AB15:AC15"/>
    <mergeCell ref="AD15:AE15"/>
    <mergeCell ref="P16:Q16"/>
    <mergeCell ref="E6:I6"/>
    <mergeCell ref="K6:M6"/>
    <mergeCell ref="N6:O6"/>
  </mergeCells>
  <phoneticPr fontId="1"/>
  <pageMargins left="0.39370078740157483" right="0.39370078740157483" top="0.39370078740157483" bottom="0.19685039370078741" header="0.31496062992125984" footer="0.31496062992125984"/>
  <pageSetup paperSize="9" scale="98" orientation="landscape" blackAndWhite="1" r:id="rId1"/>
  <colBreaks count="1" manualBreakCount="1">
    <brk id="42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0418" r:id="rId4" name="Check Box 2">
              <controlPr defaultSize="0" autoFill="0" autoLine="0" autoPict="0">
                <anchor moveWithCells="1">
                  <from>
                    <xdr:col>8</xdr:col>
                    <xdr:colOff>9525</xdr:colOff>
                    <xdr:row>7</xdr:row>
                    <xdr:rowOff>28575</xdr:rowOff>
                  </from>
                  <to>
                    <xdr:col>9</xdr:col>
                    <xdr:colOff>190500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19" r:id="rId5" name="Check Box 3">
              <controlPr defaultSize="0" autoFill="0" autoLine="0" autoPict="0">
                <anchor moveWithCells="1">
                  <from>
                    <xdr:col>11</xdr:col>
                    <xdr:colOff>9525</xdr:colOff>
                    <xdr:row>7</xdr:row>
                    <xdr:rowOff>28575</xdr:rowOff>
                  </from>
                  <to>
                    <xdr:col>12</xdr:col>
                    <xdr:colOff>190500</xdr:colOff>
                    <xdr:row>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AV28"/>
  <sheetViews>
    <sheetView showGridLines="0" view="pageBreakPreview" topLeftCell="F1" zoomScaleNormal="100" zoomScaleSheetLayoutView="100" workbookViewId="0">
      <selection activeCell="AB1" sqref="AB1:AO1"/>
    </sheetView>
  </sheetViews>
  <sheetFormatPr defaultRowHeight="13.5" x14ac:dyDescent="0.4"/>
  <cols>
    <col min="1" max="8" width="3.125" style="47" customWidth="1"/>
    <col min="9" max="9" width="3.125" style="73" customWidth="1"/>
    <col min="10" max="12" width="3.125" style="47" customWidth="1"/>
    <col min="13" max="13" width="3.125" style="74" customWidth="1"/>
    <col min="14" max="14" width="3.125" style="47" customWidth="1"/>
    <col min="15" max="15" width="3.125" style="74" customWidth="1"/>
    <col min="16" max="16" width="3.125" style="47" customWidth="1"/>
    <col min="17" max="17" width="3.125" style="74" customWidth="1"/>
    <col min="18" max="18" width="3.125" style="47" customWidth="1"/>
    <col min="19" max="19" width="3.125" style="74" customWidth="1"/>
    <col min="20" max="20" width="3.125" style="47" customWidth="1"/>
    <col min="21" max="21" width="3.125" style="74" customWidth="1"/>
    <col min="22" max="22" width="3.125" style="47" customWidth="1"/>
    <col min="23" max="23" width="3.125" style="74" customWidth="1"/>
    <col min="24" max="24" width="3.125" style="47" customWidth="1"/>
    <col min="25" max="25" width="3.125" style="74" customWidth="1"/>
    <col min="26" max="26" width="3.125" style="47" customWidth="1"/>
    <col min="27" max="27" width="3.125" style="74" customWidth="1"/>
    <col min="28" max="28" width="3.125" style="47" customWidth="1"/>
    <col min="29" max="29" width="3.125" style="74" customWidth="1"/>
    <col min="30" max="30" width="3.125" style="47" customWidth="1"/>
    <col min="31" max="31" width="3.125" style="74" customWidth="1"/>
    <col min="32" max="32" width="3.125" style="47" customWidth="1"/>
    <col min="33" max="33" width="3.125" style="74" customWidth="1"/>
    <col min="34" max="34" width="3.125" style="47" customWidth="1"/>
    <col min="35" max="35" width="3.125" style="74" customWidth="1"/>
    <col min="36" max="38" width="3.125" style="47" customWidth="1"/>
    <col min="39" max="40" width="3.125" style="75" customWidth="1"/>
    <col min="41" max="41" width="3.125" style="55" customWidth="1"/>
    <col min="42" max="42" width="4.375" style="49" customWidth="1"/>
    <col min="43" max="43" width="0" style="50" hidden="1" customWidth="1"/>
    <col min="44" max="44" width="3.25" style="50" hidden="1" customWidth="1"/>
    <col min="45" max="45" width="9" style="50" hidden="1" customWidth="1"/>
    <col min="46" max="46" width="9" style="50" customWidth="1"/>
    <col min="47" max="47" width="9" style="50"/>
    <col min="48" max="48" width="5.25" style="50" bestFit="1" customWidth="1"/>
    <col min="49" max="16384" width="9" style="50"/>
  </cols>
  <sheetData>
    <row r="1" spans="1:48" ht="22.5" customHeight="1" thickBot="1" x14ac:dyDescent="0.45">
      <c r="A1" s="46"/>
      <c r="C1" s="46"/>
      <c r="D1" s="48"/>
      <c r="E1" s="48"/>
      <c r="F1" s="223" t="s">
        <v>114</v>
      </c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3"/>
      <c r="Z1" s="223"/>
      <c r="AA1" s="368"/>
      <c r="AB1" s="384" t="s">
        <v>108</v>
      </c>
      <c r="AC1" s="385"/>
      <c r="AD1" s="385"/>
      <c r="AE1" s="385"/>
      <c r="AF1" s="385"/>
      <c r="AG1" s="385"/>
      <c r="AH1" s="385"/>
      <c r="AI1" s="385"/>
      <c r="AJ1" s="385"/>
      <c r="AK1" s="385"/>
      <c r="AL1" s="385"/>
      <c r="AM1" s="385"/>
      <c r="AN1" s="385"/>
      <c r="AO1" s="386"/>
      <c r="AV1" s="51"/>
    </row>
    <row r="2" spans="1:48" ht="15" customHeight="1" thickBot="1" x14ac:dyDescent="0.2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3"/>
      <c r="N2" s="52"/>
      <c r="O2" s="53"/>
      <c r="P2" s="52"/>
      <c r="Q2" s="53"/>
      <c r="R2" s="52"/>
      <c r="S2" s="53"/>
      <c r="T2" s="52"/>
      <c r="U2" s="53"/>
      <c r="V2" s="52"/>
      <c r="W2" s="53"/>
      <c r="X2" s="52"/>
      <c r="Y2" s="53"/>
      <c r="Z2" s="52"/>
      <c r="AA2" s="53"/>
      <c r="AB2" s="52"/>
      <c r="AC2" s="53"/>
      <c r="AD2" s="52"/>
      <c r="AE2" s="53"/>
      <c r="AF2" s="52"/>
      <c r="AG2" s="53"/>
      <c r="AH2" s="52"/>
      <c r="AI2" s="53"/>
      <c r="AJ2" s="52"/>
      <c r="AK2" s="52"/>
      <c r="AL2" s="52"/>
      <c r="AM2" s="54"/>
      <c r="AN2" s="54"/>
    </row>
    <row r="3" spans="1:48" ht="18.75" customHeight="1" thickBot="1" x14ac:dyDescent="0.45">
      <c r="A3" s="387" t="s">
        <v>0</v>
      </c>
      <c r="B3" s="388"/>
      <c r="C3" s="388"/>
      <c r="D3" s="388"/>
      <c r="E3" s="388"/>
      <c r="F3" s="389"/>
      <c r="G3" s="390" t="s">
        <v>7</v>
      </c>
      <c r="H3" s="391"/>
      <c r="I3" s="391"/>
      <c r="J3" s="391"/>
      <c r="K3" s="391"/>
      <c r="L3" s="391"/>
      <c r="M3" s="391"/>
      <c r="N3" s="391"/>
      <c r="O3" s="391"/>
      <c r="P3" s="391"/>
      <c r="Q3" s="391"/>
      <c r="R3" s="391"/>
      <c r="S3" s="391"/>
      <c r="T3" s="391"/>
      <c r="U3" s="392"/>
      <c r="V3" s="387" t="s">
        <v>4</v>
      </c>
      <c r="W3" s="388"/>
      <c r="X3" s="388"/>
      <c r="Y3" s="388"/>
      <c r="Z3" s="388"/>
      <c r="AA3" s="389"/>
      <c r="AB3" s="390" t="s">
        <v>8</v>
      </c>
      <c r="AC3" s="391"/>
      <c r="AD3" s="391"/>
      <c r="AE3" s="391"/>
      <c r="AF3" s="391"/>
      <c r="AG3" s="391"/>
      <c r="AH3" s="391"/>
      <c r="AI3" s="391"/>
      <c r="AJ3" s="391"/>
      <c r="AK3" s="391"/>
      <c r="AL3" s="391"/>
      <c r="AM3" s="391"/>
      <c r="AN3" s="391"/>
      <c r="AO3" s="393"/>
    </row>
    <row r="4" spans="1:48" ht="18.75" customHeight="1" thickBot="1" x14ac:dyDescent="0.45">
      <c r="A4" s="343" t="s">
        <v>1</v>
      </c>
      <c r="B4" s="344"/>
      <c r="C4" s="344"/>
      <c r="D4" s="344"/>
      <c r="E4" s="344"/>
      <c r="F4" s="394"/>
      <c r="G4" s="395" t="s">
        <v>24</v>
      </c>
      <c r="H4" s="396"/>
      <c r="I4" s="396"/>
      <c r="J4" s="396"/>
      <c r="K4" s="396"/>
      <c r="L4" s="396"/>
      <c r="M4" s="396"/>
      <c r="N4" s="396"/>
      <c r="O4" s="396"/>
      <c r="P4" s="396"/>
      <c r="Q4" s="396"/>
      <c r="R4" s="396"/>
      <c r="S4" s="396"/>
      <c r="T4" s="396"/>
      <c r="U4" s="396"/>
      <c r="V4" s="396"/>
      <c r="W4" s="396"/>
      <c r="X4" s="396"/>
      <c r="Y4" s="396"/>
      <c r="Z4" s="396"/>
      <c r="AA4" s="396"/>
      <c r="AB4" s="396"/>
      <c r="AC4" s="396"/>
      <c r="AD4" s="396"/>
      <c r="AE4" s="396"/>
      <c r="AF4" s="396"/>
      <c r="AG4" s="396"/>
      <c r="AH4" s="396"/>
      <c r="AI4" s="396"/>
      <c r="AJ4" s="396"/>
      <c r="AK4" s="396"/>
      <c r="AL4" s="396"/>
      <c r="AM4" s="396"/>
      <c r="AN4" s="396"/>
      <c r="AO4" s="397"/>
    </row>
    <row r="5" spans="1:48" ht="15" customHeight="1" thickBot="1" x14ac:dyDescent="0.45">
      <c r="A5" s="57"/>
      <c r="B5" s="57"/>
      <c r="C5" s="57"/>
      <c r="D5" s="57"/>
      <c r="E5" s="57"/>
      <c r="F5" s="57"/>
      <c r="G5" s="57"/>
      <c r="H5" s="57"/>
      <c r="I5" s="58"/>
      <c r="J5" s="57"/>
      <c r="K5" s="57"/>
      <c r="L5" s="59"/>
      <c r="M5" s="60"/>
      <c r="N5" s="57"/>
      <c r="O5" s="60"/>
      <c r="P5" s="57"/>
      <c r="Q5" s="60"/>
      <c r="R5" s="59"/>
      <c r="S5" s="60"/>
      <c r="T5" s="57"/>
      <c r="U5" s="60"/>
      <c r="V5" s="57"/>
      <c r="W5" s="60"/>
      <c r="X5" s="57"/>
      <c r="Y5" s="60"/>
      <c r="Z5" s="57"/>
      <c r="AA5" s="60"/>
      <c r="AB5" s="57"/>
      <c r="AC5" s="60"/>
      <c r="AD5" s="57"/>
      <c r="AE5" s="60"/>
      <c r="AF5" s="57"/>
      <c r="AG5" s="60"/>
      <c r="AH5" s="57"/>
      <c r="AI5" s="60"/>
      <c r="AJ5" s="57"/>
      <c r="AK5" s="57"/>
      <c r="AL5" s="57"/>
      <c r="AM5" s="59"/>
      <c r="AN5" s="59"/>
    </row>
    <row r="6" spans="1:48" s="88" customFormat="1" ht="30" customHeight="1" thickBot="1" x14ac:dyDescent="0.45">
      <c r="A6" s="352" t="s">
        <v>74</v>
      </c>
      <c r="B6" s="353"/>
      <c r="C6" s="353"/>
      <c r="D6" s="353"/>
      <c r="E6" s="357">
        <f>SUM(P6,W6,AD6,AK6)</f>
        <v>102000</v>
      </c>
      <c r="F6" s="358"/>
      <c r="G6" s="358"/>
      <c r="H6" s="358"/>
      <c r="I6" s="358"/>
      <c r="J6" s="87" t="s">
        <v>23</v>
      </c>
      <c r="K6" s="352" t="s">
        <v>73</v>
      </c>
      <c r="L6" s="359"/>
      <c r="M6" s="359"/>
      <c r="N6" s="360" t="s">
        <v>11</v>
      </c>
      <c r="O6" s="361"/>
      <c r="P6" s="362">
        <f>R8</f>
        <v>30000</v>
      </c>
      <c r="Q6" s="362"/>
      <c r="R6" s="362"/>
      <c r="S6" s="362"/>
      <c r="T6" s="89" t="s">
        <v>23</v>
      </c>
      <c r="U6" s="363" t="s">
        <v>72</v>
      </c>
      <c r="V6" s="364"/>
      <c r="W6" s="365">
        <f>IF(AL11="","",AL11)</f>
        <v>24000</v>
      </c>
      <c r="X6" s="365"/>
      <c r="Y6" s="365"/>
      <c r="Z6" s="365"/>
      <c r="AA6" s="61" t="s">
        <v>23</v>
      </c>
      <c r="AB6" s="360" t="s">
        <v>71</v>
      </c>
      <c r="AC6" s="364"/>
      <c r="AD6" s="365">
        <f>IF(AL21+AL12+AL13+AL14+AL15+AL16+AL17+AL18+AL19+AL20="","",AL21+AL12+AL13+AL14+AL15+AL16+AL17+AL18+AL19+AL20)</f>
        <v>48000</v>
      </c>
      <c r="AE6" s="365"/>
      <c r="AF6" s="365"/>
      <c r="AG6" s="365"/>
      <c r="AH6" s="62" t="s">
        <v>23</v>
      </c>
      <c r="AI6" s="366" t="s">
        <v>84</v>
      </c>
      <c r="AJ6" s="367"/>
      <c r="AK6" s="354">
        <f>AL22</f>
        <v>0</v>
      </c>
      <c r="AL6" s="355"/>
      <c r="AM6" s="355"/>
      <c r="AN6" s="356"/>
      <c r="AO6" s="86" t="s">
        <v>85</v>
      </c>
    </row>
    <row r="7" spans="1:48" ht="15" customHeight="1" x14ac:dyDescent="0.4">
      <c r="A7" s="63"/>
      <c r="B7" s="63"/>
      <c r="C7" s="63"/>
      <c r="D7" s="63"/>
      <c r="E7" s="63"/>
      <c r="F7" s="63"/>
      <c r="G7" s="64"/>
      <c r="H7" s="64"/>
      <c r="I7" s="398"/>
      <c r="J7" s="398"/>
      <c r="K7" s="65"/>
      <c r="L7" s="64"/>
      <c r="M7" s="65"/>
      <c r="N7" s="64"/>
      <c r="O7" s="65"/>
      <c r="P7" s="64"/>
      <c r="Q7" s="65"/>
      <c r="R7" s="64"/>
      <c r="S7" s="65"/>
      <c r="T7" s="64"/>
      <c r="U7" s="65"/>
      <c r="V7" s="64"/>
      <c r="W7" s="65"/>
      <c r="X7" s="64"/>
      <c r="Y7" s="65"/>
      <c r="Z7" s="64"/>
      <c r="AA7" s="65"/>
      <c r="AB7" s="64"/>
      <c r="AC7" s="65"/>
      <c r="AD7" s="64"/>
      <c r="AE7" s="65"/>
      <c r="AF7" s="64"/>
      <c r="AG7" s="65"/>
      <c r="AH7" s="64"/>
      <c r="AI7" s="65"/>
      <c r="AJ7" s="64"/>
      <c r="AK7" s="64"/>
      <c r="AL7" s="64"/>
      <c r="AM7" s="66"/>
      <c r="AN7" s="66"/>
      <c r="AO7" s="63"/>
      <c r="AP7" s="76"/>
    </row>
    <row r="8" spans="1:48" ht="18.75" customHeight="1" thickBot="1" x14ac:dyDescent="0.45">
      <c r="A8" s="67" t="s">
        <v>25</v>
      </c>
      <c r="B8" s="63"/>
      <c r="C8" s="63"/>
      <c r="D8" s="63"/>
      <c r="E8" s="63"/>
      <c r="F8" s="57" t="s">
        <v>18</v>
      </c>
      <c r="G8" s="64"/>
      <c r="H8" s="64"/>
      <c r="I8" s="7"/>
      <c r="J8" s="7"/>
      <c r="K8" s="7"/>
      <c r="L8" s="8"/>
      <c r="M8" s="7"/>
      <c r="N8" s="8"/>
      <c r="O8" s="249" t="s">
        <v>11</v>
      </c>
      <c r="P8" s="249"/>
      <c r="Q8" s="249"/>
      <c r="R8" s="401">
        <v>30000</v>
      </c>
      <c r="S8" s="401"/>
      <c r="T8" s="401"/>
      <c r="U8" s="401"/>
      <c r="V8" s="57" t="s">
        <v>19</v>
      </c>
      <c r="W8" s="57"/>
      <c r="X8" s="64"/>
      <c r="Y8" s="65"/>
      <c r="Z8" s="64"/>
      <c r="AA8" s="65"/>
      <c r="AB8" s="64"/>
      <c r="AC8" s="65"/>
      <c r="AD8" s="64"/>
      <c r="AE8" s="65"/>
      <c r="AF8" s="64"/>
      <c r="AG8" s="65"/>
      <c r="AH8" s="64"/>
      <c r="AI8" s="65"/>
      <c r="AJ8" s="64"/>
      <c r="AK8" s="64"/>
      <c r="AL8" s="64"/>
      <c r="AM8" s="66"/>
      <c r="AN8" s="66"/>
      <c r="AO8" s="63"/>
      <c r="AP8" s="76"/>
    </row>
    <row r="9" spans="1:48" ht="18.75" customHeight="1" x14ac:dyDescent="0.4">
      <c r="A9" s="279" t="s">
        <v>16</v>
      </c>
      <c r="B9" s="280"/>
      <c r="C9" s="280"/>
      <c r="D9" s="280"/>
      <c r="E9" s="280"/>
      <c r="F9" s="280"/>
      <c r="G9" s="280"/>
      <c r="H9" s="224" t="s">
        <v>22</v>
      </c>
      <c r="I9" s="225"/>
      <c r="J9" s="225"/>
      <c r="K9" s="226"/>
      <c r="L9" s="263">
        <v>4</v>
      </c>
      <c r="M9" s="264"/>
      <c r="N9" s="263">
        <v>5</v>
      </c>
      <c r="O9" s="264"/>
      <c r="P9" s="263">
        <v>6</v>
      </c>
      <c r="Q9" s="264"/>
      <c r="R9" s="263">
        <v>7</v>
      </c>
      <c r="S9" s="264"/>
      <c r="T9" s="263">
        <v>8</v>
      </c>
      <c r="U9" s="264"/>
      <c r="V9" s="263">
        <v>9</v>
      </c>
      <c r="W9" s="264"/>
      <c r="X9" s="263">
        <v>10</v>
      </c>
      <c r="Y9" s="264"/>
      <c r="Z9" s="263">
        <v>11</v>
      </c>
      <c r="AA9" s="264"/>
      <c r="AB9" s="263">
        <v>12</v>
      </c>
      <c r="AC9" s="264"/>
      <c r="AD9" s="263">
        <v>1</v>
      </c>
      <c r="AE9" s="264"/>
      <c r="AF9" s="263">
        <v>2</v>
      </c>
      <c r="AG9" s="264"/>
      <c r="AH9" s="263">
        <v>3</v>
      </c>
      <c r="AI9" s="264"/>
      <c r="AJ9" s="267" t="s">
        <v>20</v>
      </c>
      <c r="AK9" s="268"/>
      <c r="AL9" s="267" t="s">
        <v>15</v>
      </c>
      <c r="AM9" s="271"/>
      <c r="AN9" s="271"/>
      <c r="AO9" s="272"/>
      <c r="AP9" s="77"/>
    </row>
    <row r="10" spans="1:48" ht="18.75" customHeight="1" thickBot="1" x14ac:dyDescent="0.2">
      <c r="A10" s="281"/>
      <c r="B10" s="282"/>
      <c r="C10" s="282"/>
      <c r="D10" s="282"/>
      <c r="E10" s="282"/>
      <c r="F10" s="282"/>
      <c r="G10" s="282"/>
      <c r="H10" s="227" t="s">
        <v>21</v>
      </c>
      <c r="I10" s="228"/>
      <c r="J10" s="228"/>
      <c r="K10" s="229"/>
      <c r="L10" s="265"/>
      <c r="M10" s="266"/>
      <c r="N10" s="265"/>
      <c r="O10" s="266"/>
      <c r="P10" s="265"/>
      <c r="Q10" s="266"/>
      <c r="R10" s="265"/>
      <c r="S10" s="266"/>
      <c r="T10" s="265"/>
      <c r="U10" s="266"/>
      <c r="V10" s="265"/>
      <c r="W10" s="266"/>
      <c r="X10" s="265"/>
      <c r="Y10" s="266"/>
      <c r="Z10" s="265"/>
      <c r="AA10" s="266"/>
      <c r="AB10" s="265"/>
      <c r="AC10" s="266"/>
      <c r="AD10" s="265"/>
      <c r="AE10" s="266"/>
      <c r="AF10" s="265"/>
      <c r="AG10" s="266"/>
      <c r="AH10" s="265"/>
      <c r="AI10" s="266"/>
      <c r="AJ10" s="269"/>
      <c r="AK10" s="270"/>
      <c r="AL10" s="269"/>
      <c r="AM10" s="273"/>
      <c r="AN10" s="273"/>
      <c r="AO10" s="274"/>
      <c r="AP10" s="77"/>
    </row>
    <row r="11" spans="1:48" ht="18.75" customHeight="1" x14ac:dyDescent="0.4">
      <c r="A11" s="205" t="s">
        <v>80</v>
      </c>
      <c r="B11" s="301" t="s">
        <v>14</v>
      </c>
      <c r="C11" s="302"/>
      <c r="D11" s="302"/>
      <c r="E11" s="302"/>
      <c r="F11" s="302"/>
      <c r="G11" s="302"/>
      <c r="H11" s="404">
        <v>1000</v>
      </c>
      <c r="I11" s="405"/>
      <c r="J11" s="232" t="s">
        <v>66</v>
      </c>
      <c r="K11" s="233"/>
      <c r="L11" s="402">
        <v>2</v>
      </c>
      <c r="M11" s="403"/>
      <c r="N11" s="402">
        <v>2</v>
      </c>
      <c r="O11" s="403"/>
      <c r="P11" s="402">
        <v>2</v>
      </c>
      <c r="Q11" s="403"/>
      <c r="R11" s="402">
        <v>2</v>
      </c>
      <c r="S11" s="403"/>
      <c r="T11" s="402">
        <v>2</v>
      </c>
      <c r="U11" s="403"/>
      <c r="V11" s="402">
        <v>2</v>
      </c>
      <c r="W11" s="403"/>
      <c r="X11" s="402">
        <v>2</v>
      </c>
      <c r="Y11" s="403"/>
      <c r="Z11" s="402">
        <v>2</v>
      </c>
      <c r="AA11" s="403"/>
      <c r="AB11" s="402">
        <v>2</v>
      </c>
      <c r="AC11" s="403"/>
      <c r="AD11" s="402">
        <v>2</v>
      </c>
      <c r="AE11" s="403"/>
      <c r="AF11" s="402">
        <v>2</v>
      </c>
      <c r="AG11" s="403"/>
      <c r="AH11" s="402">
        <v>2</v>
      </c>
      <c r="AI11" s="403"/>
      <c r="AJ11" s="406">
        <f t="shared" ref="AJ11:AJ24" si="0">SUM(L11:AH11)</f>
        <v>24</v>
      </c>
      <c r="AK11" s="407"/>
      <c r="AL11" s="408">
        <f>H11*AJ11</f>
        <v>24000</v>
      </c>
      <c r="AM11" s="409"/>
      <c r="AN11" s="409"/>
      <c r="AO11" s="80" t="s">
        <v>2</v>
      </c>
      <c r="AP11" s="77"/>
    </row>
    <row r="12" spans="1:48" ht="18.75" customHeight="1" x14ac:dyDescent="0.4">
      <c r="A12" s="206"/>
      <c r="B12" s="289" t="s">
        <v>12</v>
      </c>
      <c r="C12" s="290" t="s">
        <v>5</v>
      </c>
      <c r="D12" s="290"/>
      <c r="E12" s="290"/>
      <c r="F12" s="290"/>
      <c r="G12" s="290"/>
      <c r="H12" s="242">
        <v>1000</v>
      </c>
      <c r="I12" s="243"/>
      <c r="J12" s="234" t="s">
        <v>66</v>
      </c>
      <c r="K12" s="235"/>
      <c r="L12" s="373"/>
      <c r="M12" s="374"/>
      <c r="N12" s="373"/>
      <c r="O12" s="374"/>
      <c r="P12" s="373"/>
      <c r="Q12" s="374"/>
      <c r="R12" s="373"/>
      <c r="S12" s="374"/>
      <c r="T12" s="373"/>
      <c r="U12" s="374"/>
      <c r="V12" s="373"/>
      <c r="W12" s="374"/>
      <c r="X12" s="373"/>
      <c r="Y12" s="374"/>
      <c r="Z12" s="373"/>
      <c r="AA12" s="374"/>
      <c r="AB12" s="373"/>
      <c r="AC12" s="374"/>
      <c r="AD12" s="373"/>
      <c r="AE12" s="374"/>
      <c r="AF12" s="373"/>
      <c r="AG12" s="374"/>
      <c r="AH12" s="373"/>
      <c r="AI12" s="374"/>
      <c r="AJ12" s="399">
        <f t="shared" si="0"/>
        <v>0</v>
      </c>
      <c r="AK12" s="400"/>
      <c r="AL12" s="410">
        <f>H12*AJ12</f>
        <v>0</v>
      </c>
      <c r="AM12" s="411"/>
      <c r="AN12" s="411"/>
      <c r="AO12" s="69" t="s">
        <v>2</v>
      </c>
      <c r="AP12" s="77"/>
    </row>
    <row r="13" spans="1:48" ht="18.75" customHeight="1" x14ac:dyDescent="0.4">
      <c r="A13" s="206"/>
      <c r="B13" s="289"/>
      <c r="C13" s="295" t="s">
        <v>9</v>
      </c>
      <c r="D13" s="295"/>
      <c r="E13" s="295" t="s">
        <v>75</v>
      </c>
      <c r="F13" s="295"/>
      <c r="G13" s="295"/>
      <c r="H13" s="242">
        <v>1500</v>
      </c>
      <c r="I13" s="243"/>
      <c r="J13" s="234" t="s">
        <v>66</v>
      </c>
      <c r="K13" s="235"/>
      <c r="L13" s="373">
        <v>2</v>
      </c>
      <c r="M13" s="374"/>
      <c r="N13" s="373">
        <v>2</v>
      </c>
      <c r="O13" s="374"/>
      <c r="P13" s="373">
        <v>2</v>
      </c>
      <c r="Q13" s="374"/>
      <c r="R13" s="373">
        <v>2</v>
      </c>
      <c r="S13" s="374"/>
      <c r="T13" s="373">
        <v>2</v>
      </c>
      <c r="U13" s="374"/>
      <c r="V13" s="373">
        <v>2</v>
      </c>
      <c r="W13" s="374"/>
      <c r="X13" s="373">
        <v>2</v>
      </c>
      <c r="Y13" s="374"/>
      <c r="Z13" s="373">
        <v>2</v>
      </c>
      <c r="AA13" s="374"/>
      <c r="AB13" s="373">
        <v>2</v>
      </c>
      <c r="AC13" s="374"/>
      <c r="AD13" s="373">
        <v>2</v>
      </c>
      <c r="AE13" s="374"/>
      <c r="AF13" s="373">
        <v>2</v>
      </c>
      <c r="AG13" s="374"/>
      <c r="AH13" s="373">
        <v>2</v>
      </c>
      <c r="AI13" s="374"/>
      <c r="AJ13" s="399">
        <f t="shared" si="0"/>
        <v>24</v>
      </c>
      <c r="AK13" s="400"/>
      <c r="AL13" s="410">
        <f>H13*AJ13</f>
        <v>36000</v>
      </c>
      <c r="AM13" s="411"/>
      <c r="AN13" s="411"/>
      <c r="AO13" s="69" t="s">
        <v>2</v>
      </c>
      <c r="AP13" s="77"/>
    </row>
    <row r="14" spans="1:48" ht="18.75" customHeight="1" x14ac:dyDescent="0.4">
      <c r="A14" s="206"/>
      <c r="B14" s="289"/>
      <c r="C14" s="295"/>
      <c r="D14" s="295"/>
      <c r="E14" s="239" t="s">
        <v>76</v>
      </c>
      <c r="F14" s="240"/>
      <c r="G14" s="241"/>
      <c r="H14" s="242">
        <v>2000</v>
      </c>
      <c r="I14" s="243"/>
      <c r="J14" s="234" t="s">
        <v>66</v>
      </c>
      <c r="K14" s="235"/>
      <c r="L14" s="373"/>
      <c r="M14" s="374"/>
      <c r="N14" s="373"/>
      <c r="O14" s="374"/>
      <c r="P14" s="373"/>
      <c r="Q14" s="374"/>
      <c r="R14" s="373"/>
      <c r="S14" s="374"/>
      <c r="T14" s="373"/>
      <c r="U14" s="374"/>
      <c r="V14" s="373"/>
      <c r="W14" s="374"/>
      <c r="X14" s="373"/>
      <c r="Y14" s="374"/>
      <c r="Z14" s="373"/>
      <c r="AA14" s="374"/>
      <c r="AB14" s="373"/>
      <c r="AC14" s="374"/>
      <c r="AD14" s="373"/>
      <c r="AE14" s="374"/>
      <c r="AF14" s="373"/>
      <c r="AG14" s="374"/>
      <c r="AH14" s="373"/>
      <c r="AI14" s="374"/>
      <c r="AJ14" s="399">
        <f t="shared" si="0"/>
        <v>0</v>
      </c>
      <c r="AK14" s="400"/>
      <c r="AL14" s="410">
        <f>H14*AJ14</f>
        <v>0</v>
      </c>
      <c r="AM14" s="411"/>
      <c r="AN14" s="411"/>
      <c r="AO14" s="69" t="s">
        <v>2</v>
      </c>
      <c r="AP14" s="77"/>
    </row>
    <row r="15" spans="1:48" ht="18.75" customHeight="1" x14ac:dyDescent="0.4">
      <c r="A15" s="206"/>
      <c r="B15" s="289"/>
      <c r="C15" s="295"/>
      <c r="D15" s="295"/>
      <c r="E15" s="239" t="s">
        <v>81</v>
      </c>
      <c r="F15" s="240"/>
      <c r="G15" s="241"/>
      <c r="H15" s="242">
        <v>2500</v>
      </c>
      <c r="I15" s="243"/>
      <c r="J15" s="234" t="s">
        <v>66</v>
      </c>
      <c r="K15" s="235"/>
      <c r="L15" s="373"/>
      <c r="M15" s="374"/>
      <c r="N15" s="373"/>
      <c r="O15" s="374"/>
      <c r="P15" s="373"/>
      <c r="Q15" s="374"/>
      <c r="R15" s="373"/>
      <c r="S15" s="374"/>
      <c r="T15" s="373"/>
      <c r="U15" s="374"/>
      <c r="V15" s="373"/>
      <c r="W15" s="374"/>
      <c r="X15" s="373"/>
      <c r="Y15" s="374"/>
      <c r="Z15" s="373"/>
      <c r="AA15" s="374"/>
      <c r="AB15" s="373"/>
      <c r="AC15" s="374"/>
      <c r="AD15" s="373"/>
      <c r="AE15" s="374"/>
      <c r="AF15" s="373"/>
      <c r="AG15" s="374"/>
      <c r="AH15" s="373"/>
      <c r="AI15" s="374"/>
      <c r="AJ15" s="399">
        <f t="shared" si="0"/>
        <v>0</v>
      </c>
      <c r="AK15" s="400"/>
      <c r="AL15" s="410">
        <f>H15*AJ15</f>
        <v>0</v>
      </c>
      <c r="AM15" s="411"/>
      <c r="AN15" s="411"/>
      <c r="AO15" s="69" t="s">
        <v>2</v>
      </c>
      <c r="AP15" s="77"/>
    </row>
    <row r="16" spans="1:48" ht="18.75" customHeight="1" x14ac:dyDescent="0.4">
      <c r="A16" s="206"/>
      <c r="B16" s="289"/>
      <c r="C16" s="295"/>
      <c r="D16" s="295"/>
      <c r="E16" s="296"/>
      <c r="F16" s="297"/>
      <c r="G16" s="298"/>
      <c r="H16" s="299"/>
      <c r="I16" s="300"/>
      <c r="J16" s="234" t="s">
        <v>66</v>
      </c>
      <c r="K16" s="235"/>
      <c r="L16" s="373"/>
      <c r="M16" s="374"/>
      <c r="N16" s="373"/>
      <c r="O16" s="374"/>
      <c r="P16" s="373"/>
      <c r="Q16" s="374"/>
      <c r="R16" s="373"/>
      <c r="S16" s="374"/>
      <c r="T16" s="373"/>
      <c r="U16" s="374"/>
      <c r="V16" s="373"/>
      <c r="W16" s="374"/>
      <c r="X16" s="373"/>
      <c r="Y16" s="374"/>
      <c r="Z16" s="373"/>
      <c r="AA16" s="374"/>
      <c r="AB16" s="373"/>
      <c r="AC16" s="374"/>
      <c r="AD16" s="373"/>
      <c r="AE16" s="374"/>
      <c r="AF16" s="373"/>
      <c r="AG16" s="374"/>
      <c r="AH16" s="373"/>
      <c r="AI16" s="374"/>
      <c r="AJ16" s="399">
        <f t="shared" si="0"/>
        <v>0</v>
      </c>
      <c r="AK16" s="400"/>
      <c r="AL16" s="410">
        <f t="shared" ref="AL16:AL24" si="1">H16*AJ16</f>
        <v>0</v>
      </c>
      <c r="AM16" s="411"/>
      <c r="AN16" s="411"/>
      <c r="AO16" s="69" t="s">
        <v>2</v>
      </c>
      <c r="AP16" s="77"/>
    </row>
    <row r="17" spans="1:42" ht="18.75" customHeight="1" x14ac:dyDescent="0.4">
      <c r="A17" s="206"/>
      <c r="B17" s="289" t="s">
        <v>13</v>
      </c>
      <c r="C17" s="290" t="s">
        <v>5</v>
      </c>
      <c r="D17" s="290"/>
      <c r="E17" s="290"/>
      <c r="F17" s="290"/>
      <c r="G17" s="290"/>
      <c r="H17" s="242">
        <v>500</v>
      </c>
      <c r="I17" s="243"/>
      <c r="J17" s="234" t="s">
        <v>66</v>
      </c>
      <c r="K17" s="235"/>
      <c r="L17" s="373">
        <v>2</v>
      </c>
      <c r="M17" s="374"/>
      <c r="N17" s="373">
        <v>2</v>
      </c>
      <c r="O17" s="374"/>
      <c r="P17" s="373">
        <v>2</v>
      </c>
      <c r="Q17" s="374"/>
      <c r="R17" s="373">
        <v>2</v>
      </c>
      <c r="S17" s="374"/>
      <c r="T17" s="373">
        <v>2</v>
      </c>
      <c r="U17" s="374"/>
      <c r="V17" s="373">
        <v>2</v>
      </c>
      <c r="W17" s="374"/>
      <c r="X17" s="373">
        <v>2</v>
      </c>
      <c r="Y17" s="374"/>
      <c r="Z17" s="373">
        <v>2</v>
      </c>
      <c r="AA17" s="374"/>
      <c r="AB17" s="373">
        <v>2</v>
      </c>
      <c r="AC17" s="374"/>
      <c r="AD17" s="373">
        <v>2</v>
      </c>
      <c r="AE17" s="374"/>
      <c r="AF17" s="373">
        <v>2</v>
      </c>
      <c r="AG17" s="374"/>
      <c r="AH17" s="373">
        <v>2</v>
      </c>
      <c r="AI17" s="374"/>
      <c r="AJ17" s="399">
        <f t="shared" si="0"/>
        <v>24</v>
      </c>
      <c r="AK17" s="400"/>
      <c r="AL17" s="410">
        <f t="shared" si="1"/>
        <v>12000</v>
      </c>
      <c r="AM17" s="411"/>
      <c r="AN17" s="411"/>
      <c r="AO17" s="69" t="s">
        <v>2</v>
      </c>
      <c r="AP17" s="77"/>
    </row>
    <row r="18" spans="1:42" ht="18.75" customHeight="1" x14ac:dyDescent="0.4">
      <c r="A18" s="206"/>
      <c r="B18" s="304"/>
      <c r="C18" s="295" t="s">
        <v>9</v>
      </c>
      <c r="D18" s="295"/>
      <c r="E18" s="295" t="s">
        <v>75</v>
      </c>
      <c r="F18" s="295"/>
      <c r="G18" s="295"/>
      <c r="H18" s="242">
        <v>700</v>
      </c>
      <c r="I18" s="243"/>
      <c r="J18" s="234" t="s">
        <v>66</v>
      </c>
      <c r="K18" s="235"/>
      <c r="L18" s="212"/>
      <c r="M18" s="213"/>
      <c r="N18" s="212"/>
      <c r="O18" s="213"/>
      <c r="P18" s="212"/>
      <c r="Q18" s="213"/>
      <c r="R18" s="212"/>
      <c r="S18" s="213"/>
      <c r="T18" s="212"/>
      <c r="U18" s="213"/>
      <c r="V18" s="212"/>
      <c r="W18" s="213"/>
      <c r="X18" s="212"/>
      <c r="Y18" s="213"/>
      <c r="Z18" s="212"/>
      <c r="AA18" s="213"/>
      <c r="AB18" s="212"/>
      <c r="AC18" s="213"/>
      <c r="AD18" s="212"/>
      <c r="AE18" s="213"/>
      <c r="AF18" s="212"/>
      <c r="AG18" s="213"/>
      <c r="AH18" s="212"/>
      <c r="AI18" s="303"/>
      <c r="AJ18" s="320">
        <f t="shared" si="0"/>
        <v>0</v>
      </c>
      <c r="AK18" s="321"/>
      <c r="AL18" s="322">
        <f t="shared" si="1"/>
        <v>0</v>
      </c>
      <c r="AM18" s="323"/>
      <c r="AN18" s="323"/>
      <c r="AO18" s="69" t="s">
        <v>2</v>
      </c>
      <c r="AP18" s="77"/>
    </row>
    <row r="19" spans="1:42" ht="18.75" customHeight="1" x14ac:dyDescent="0.4">
      <c r="A19" s="206"/>
      <c r="B19" s="304"/>
      <c r="C19" s="295"/>
      <c r="D19" s="295"/>
      <c r="E19" s="239" t="s">
        <v>76</v>
      </c>
      <c r="F19" s="240"/>
      <c r="G19" s="241"/>
      <c r="H19" s="242">
        <v>900</v>
      </c>
      <c r="I19" s="243"/>
      <c r="J19" s="234" t="s">
        <v>66</v>
      </c>
      <c r="K19" s="235"/>
      <c r="L19" s="212"/>
      <c r="M19" s="213"/>
      <c r="N19" s="212"/>
      <c r="O19" s="213"/>
      <c r="P19" s="212"/>
      <c r="Q19" s="213"/>
      <c r="R19" s="212"/>
      <c r="S19" s="213"/>
      <c r="T19" s="212"/>
      <c r="U19" s="213"/>
      <c r="V19" s="212"/>
      <c r="W19" s="213"/>
      <c r="X19" s="212"/>
      <c r="Y19" s="213"/>
      <c r="Z19" s="212"/>
      <c r="AA19" s="213"/>
      <c r="AB19" s="212"/>
      <c r="AC19" s="213"/>
      <c r="AD19" s="212"/>
      <c r="AE19" s="213"/>
      <c r="AF19" s="212"/>
      <c r="AG19" s="213"/>
      <c r="AH19" s="212"/>
      <c r="AI19" s="213"/>
      <c r="AJ19" s="320">
        <f t="shared" si="0"/>
        <v>0</v>
      </c>
      <c r="AK19" s="321"/>
      <c r="AL19" s="322">
        <f t="shared" si="1"/>
        <v>0</v>
      </c>
      <c r="AM19" s="323"/>
      <c r="AN19" s="323"/>
      <c r="AO19" s="69" t="s">
        <v>2</v>
      </c>
      <c r="AP19" s="77"/>
    </row>
    <row r="20" spans="1:42" ht="18.75" customHeight="1" x14ac:dyDescent="0.4">
      <c r="A20" s="206"/>
      <c r="B20" s="304"/>
      <c r="C20" s="295"/>
      <c r="D20" s="295"/>
      <c r="E20" s="239" t="s">
        <v>81</v>
      </c>
      <c r="F20" s="240"/>
      <c r="G20" s="241"/>
      <c r="H20" s="242">
        <v>1100</v>
      </c>
      <c r="I20" s="243"/>
      <c r="J20" s="234" t="s">
        <v>66</v>
      </c>
      <c r="K20" s="235"/>
      <c r="L20" s="212"/>
      <c r="M20" s="213"/>
      <c r="N20" s="212"/>
      <c r="O20" s="213"/>
      <c r="P20" s="212"/>
      <c r="Q20" s="213"/>
      <c r="R20" s="212"/>
      <c r="S20" s="213"/>
      <c r="T20" s="212"/>
      <c r="U20" s="213"/>
      <c r="V20" s="212"/>
      <c r="W20" s="213"/>
      <c r="X20" s="212"/>
      <c r="Y20" s="213"/>
      <c r="Z20" s="212"/>
      <c r="AA20" s="213"/>
      <c r="AB20" s="212"/>
      <c r="AC20" s="213"/>
      <c r="AD20" s="212"/>
      <c r="AE20" s="213"/>
      <c r="AF20" s="212"/>
      <c r="AG20" s="213"/>
      <c r="AH20" s="212"/>
      <c r="AI20" s="213"/>
      <c r="AJ20" s="320">
        <f t="shared" si="0"/>
        <v>0</v>
      </c>
      <c r="AK20" s="321"/>
      <c r="AL20" s="322">
        <f t="shared" si="1"/>
        <v>0</v>
      </c>
      <c r="AM20" s="323"/>
      <c r="AN20" s="323"/>
      <c r="AO20" s="69" t="s">
        <v>2</v>
      </c>
      <c r="AP20" s="77"/>
    </row>
    <row r="21" spans="1:42" ht="18.75" customHeight="1" thickBot="1" x14ac:dyDescent="0.45">
      <c r="A21" s="206"/>
      <c r="B21" s="304"/>
      <c r="C21" s="295"/>
      <c r="D21" s="295"/>
      <c r="E21" s="296"/>
      <c r="F21" s="297"/>
      <c r="G21" s="298"/>
      <c r="H21" s="299"/>
      <c r="I21" s="300"/>
      <c r="J21" s="234" t="s">
        <v>66</v>
      </c>
      <c r="K21" s="235"/>
      <c r="L21" s="212"/>
      <c r="M21" s="213"/>
      <c r="N21" s="212"/>
      <c r="O21" s="213"/>
      <c r="P21" s="212"/>
      <c r="Q21" s="213"/>
      <c r="R21" s="212"/>
      <c r="S21" s="213"/>
      <c r="T21" s="212"/>
      <c r="U21" s="213"/>
      <c r="V21" s="212"/>
      <c r="W21" s="213"/>
      <c r="X21" s="212"/>
      <c r="Y21" s="213"/>
      <c r="Z21" s="212"/>
      <c r="AA21" s="213"/>
      <c r="AB21" s="212"/>
      <c r="AC21" s="213"/>
      <c r="AD21" s="212"/>
      <c r="AE21" s="213"/>
      <c r="AF21" s="212"/>
      <c r="AG21" s="213"/>
      <c r="AH21" s="212"/>
      <c r="AI21" s="213"/>
      <c r="AJ21" s="320">
        <f t="shared" si="0"/>
        <v>0</v>
      </c>
      <c r="AK21" s="321"/>
      <c r="AL21" s="322">
        <f t="shared" si="1"/>
        <v>0</v>
      </c>
      <c r="AM21" s="323"/>
      <c r="AN21" s="323"/>
      <c r="AO21" s="69" t="s">
        <v>2</v>
      </c>
      <c r="AP21" s="77"/>
    </row>
    <row r="22" spans="1:42" ht="19.5" customHeight="1" thickBot="1" x14ac:dyDescent="0.45">
      <c r="A22" s="207"/>
      <c r="B22" s="416" t="s">
        <v>83</v>
      </c>
      <c r="C22" s="417"/>
      <c r="D22" s="417"/>
      <c r="E22" s="417"/>
      <c r="F22" s="417"/>
      <c r="G22" s="417"/>
      <c r="H22" s="417"/>
      <c r="I22" s="417"/>
      <c r="J22" s="417"/>
      <c r="K22" s="418"/>
      <c r="L22" s="335" t="s">
        <v>113</v>
      </c>
      <c r="M22" s="336"/>
      <c r="N22" s="336"/>
      <c r="O22" s="336"/>
      <c r="P22" s="336"/>
      <c r="Q22" s="106"/>
      <c r="R22" s="107" t="s">
        <v>86</v>
      </c>
      <c r="S22" s="337"/>
      <c r="T22" s="336"/>
      <c r="U22" s="338"/>
      <c r="V22" s="338"/>
      <c r="W22" s="338"/>
      <c r="X22" s="338"/>
      <c r="Y22" s="338"/>
      <c r="Z22" s="338"/>
      <c r="AA22" s="338"/>
      <c r="AB22" s="108"/>
      <c r="AC22" s="109"/>
      <c r="AD22" s="339"/>
      <c r="AE22" s="339"/>
      <c r="AF22" s="339"/>
      <c r="AG22" s="107"/>
      <c r="AH22" s="107"/>
      <c r="AI22" s="107"/>
      <c r="AJ22" s="208"/>
      <c r="AK22" s="209"/>
      <c r="AL22" s="210"/>
      <c r="AM22" s="211"/>
      <c r="AN22" s="211"/>
      <c r="AO22" s="62" t="s">
        <v>23</v>
      </c>
      <c r="AP22" s="77"/>
    </row>
    <row r="23" spans="1:42" ht="19.5" customHeight="1" x14ac:dyDescent="0.4">
      <c r="A23" s="305" t="s">
        <v>17</v>
      </c>
      <c r="B23" s="306"/>
      <c r="C23" s="307"/>
      <c r="D23" s="311" t="s">
        <v>6</v>
      </c>
      <c r="E23" s="311"/>
      <c r="F23" s="311"/>
      <c r="G23" s="311"/>
      <c r="H23" s="412"/>
      <c r="I23" s="413"/>
      <c r="J23" s="232" t="s">
        <v>68</v>
      </c>
      <c r="K23" s="233"/>
      <c r="L23" s="369"/>
      <c r="M23" s="370"/>
      <c r="N23" s="369"/>
      <c r="O23" s="370"/>
      <c r="P23" s="369"/>
      <c r="Q23" s="370"/>
      <c r="R23" s="369"/>
      <c r="S23" s="370"/>
      <c r="T23" s="369"/>
      <c r="U23" s="370"/>
      <c r="V23" s="369"/>
      <c r="W23" s="370"/>
      <c r="X23" s="369"/>
      <c r="Y23" s="370"/>
      <c r="Z23" s="369"/>
      <c r="AA23" s="370"/>
      <c r="AB23" s="369"/>
      <c r="AC23" s="370"/>
      <c r="AD23" s="369"/>
      <c r="AE23" s="370"/>
      <c r="AF23" s="369"/>
      <c r="AG23" s="370"/>
      <c r="AH23" s="369"/>
      <c r="AI23" s="370"/>
      <c r="AJ23" s="406">
        <f>SUM(L23:AH23)</f>
        <v>0</v>
      </c>
      <c r="AK23" s="407"/>
      <c r="AL23" s="408">
        <f t="shared" si="1"/>
        <v>0</v>
      </c>
      <c r="AM23" s="409"/>
      <c r="AN23" s="409"/>
      <c r="AO23" s="71" t="s">
        <v>2</v>
      </c>
      <c r="AP23" s="77"/>
    </row>
    <row r="24" spans="1:42" ht="19.5" customHeight="1" x14ac:dyDescent="0.4">
      <c r="A24" s="305"/>
      <c r="B24" s="306"/>
      <c r="C24" s="307"/>
      <c r="D24" s="290" t="s">
        <v>3</v>
      </c>
      <c r="E24" s="290"/>
      <c r="F24" s="290"/>
      <c r="G24" s="290"/>
      <c r="H24" s="414"/>
      <c r="I24" s="415"/>
      <c r="J24" s="234" t="s">
        <v>68</v>
      </c>
      <c r="K24" s="235"/>
      <c r="L24" s="371"/>
      <c r="M24" s="372"/>
      <c r="N24" s="371"/>
      <c r="O24" s="372"/>
      <c r="P24" s="371"/>
      <c r="Q24" s="372"/>
      <c r="R24" s="371"/>
      <c r="S24" s="372"/>
      <c r="T24" s="371"/>
      <c r="U24" s="372"/>
      <c r="V24" s="371"/>
      <c r="W24" s="372"/>
      <c r="X24" s="371"/>
      <c r="Y24" s="372"/>
      <c r="Z24" s="371"/>
      <c r="AA24" s="372"/>
      <c r="AB24" s="371"/>
      <c r="AC24" s="372"/>
      <c r="AD24" s="371"/>
      <c r="AE24" s="372"/>
      <c r="AF24" s="371"/>
      <c r="AG24" s="372"/>
      <c r="AH24" s="371"/>
      <c r="AI24" s="372"/>
      <c r="AJ24" s="399">
        <f t="shared" si="0"/>
        <v>0</v>
      </c>
      <c r="AK24" s="400"/>
      <c r="AL24" s="410">
        <f t="shared" si="1"/>
        <v>0</v>
      </c>
      <c r="AM24" s="411"/>
      <c r="AN24" s="411"/>
      <c r="AO24" s="72" t="s">
        <v>2</v>
      </c>
      <c r="AP24" s="77"/>
    </row>
    <row r="25" spans="1:42" ht="19.5" customHeight="1" thickBot="1" x14ac:dyDescent="0.45">
      <c r="A25" s="308"/>
      <c r="B25" s="309"/>
      <c r="C25" s="310"/>
      <c r="D25" s="236" t="s">
        <v>10</v>
      </c>
      <c r="E25" s="237"/>
      <c r="F25" s="237"/>
      <c r="G25" s="237"/>
      <c r="H25" s="237"/>
      <c r="I25" s="237"/>
      <c r="J25" s="237"/>
      <c r="K25" s="238"/>
      <c r="L25" s="324"/>
      <c r="M25" s="325"/>
      <c r="N25" s="324"/>
      <c r="O25" s="325"/>
      <c r="P25" s="324"/>
      <c r="Q25" s="325"/>
      <c r="R25" s="324"/>
      <c r="S25" s="325"/>
      <c r="T25" s="324"/>
      <c r="U25" s="325"/>
      <c r="V25" s="324"/>
      <c r="W25" s="325"/>
      <c r="X25" s="324"/>
      <c r="Y25" s="325"/>
      <c r="Z25" s="324"/>
      <c r="AA25" s="325"/>
      <c r="AB25" s="324"/>
      <c r="AC25" s="325"/>
      <c r="AD25" s="324"/>
      <c r="AE25" s="325"/>
      <c r="AF25" s="324"/>
      <c r="AG25" s="325"/>
      <c r="AH25" s="324"/>
      <c r="AI25" s="325"/>
      <c r="AJ25" s="326"/>
      <c r="AK25" s="327"/>
      <c r="AL25" s="328">
        <f>SUM(L25:AI25)</f>
        <v>0</v>
      </c>
      <c r="AM25" s="329"/>
      <c r="AN25" s="329"/>
      <c r="AO25" s="70" t="s">
        <v>2</v>
      </c>
      <c r="AP25" s="77"/>
    </row>
    <row r="26" spans="1:42" ht="18.75" customHeight="1" x14ac:dyDescent="0.4">
      <c r="A26" s="375" t="s">
        <v>26</v>
      </c>
      <c r="B26" s="376"/>
      <c r="C26" s="377"/>
      <c r="D26" s="378"/>
      <c r="E26" s="379"/>
      <c r="F26" s="379"/>
      <c r="G26" s="379"/>
      <c r="H26" s="379"/>
      <c r="I26" s="379"/>
      <c r="J26" s="379"/>
      <c r="K26" s="379"/>
      <c r="L26" s="379"/>
      <c r="M26" s="379"/>
      <c r="N26" s="379"/>
      <c r="O26" s="379"/>
      <c r="P26" s="379"/>
      <c r="Q26" s="379"/>
      <c r="R26" s="379"/>
      <c r="S26" s="379"/>
      <c r="T26" s="379"/>
      <c r="U26" s="379"/>
      <c r="V26" s="379"/>
      <c r="W26" s="379"/>
      <c r="X26" s="379"/>
      <c r="Y26" s="379"/>
      <c r="Z26" s="379"/>
      <c r="AA26" s="379"/>
      <c r="AB26" s="379"/>
      <c r="AC26" s="379"/>
      <c r="AD26" s="379"/>
      <c r="AE26" s="379"/>
      <c r="AF26" s="379"/>
      <c r="AG26" s="379"/>
      <c r="AH26" s="379"/>
      <c r="AI26" s="379"/>
      <c r="AJ26" s="379"/>
      <c r="AK26" s="379"/>
      <c r="AL26" s="379"/>
      <c r="AM26" s="379"/>
      <c r="AN26" s="379"/>
      <c r="AO26" s="380"/>
    </row>
    <row r="27" spans="1:42" ht="18.75" customHeight="1" thickBot="1" x14ac:dyDescent="0.45">
      <c r="A27" s="343"/>
      <c r="B27" s="344"/>
      <c r="C27" s="345"/>
      <c r="D27" s="381"/>
      <c r="E27" s="382"/>
      <c r="F27" s="382"/>
      <c r="G27" s="382"/>
      <c r="H27" s="382"/>
      <c r="I27" s="382"/>
      <c r="J27" s="382"/>
      <c r="K27" s="382"/>
      <c r="L27" s="382"/>
      <c r="M27" s="382"/>
      <c r="N27" s="382"/>
      <c r="O27" s="382"/>
      <c r="P27" s="382"/>
      <c r="Q27" s="382"/>
      <c r="R27" s="382"/>
      <c r="S27" s="382"/>
      <c r="T27" s="382"/>
      <c r="U27" s="382"/>
      <c r="V27" s="382"/>
      <c r="W27" s="382"/>
      <c r="X27" s="382"/>
      <c r="Y27" s="382"/>
      <c r="Z27" s="382"/>
      <c r="AA27" s="382"/>
      <c r="AB27" s="382"/>
      <c r="AC27" s="382"/>
      <c r="AD27" s="382"/>
      <c r="AE27" s="382"/>
      <c r="AF27" s="382"/>
      <c r="AG27" s="382"/>
      <c r="AH27" s="382"/>
      <c r="AI27" s="382"/>
      <c r="AJ27" s="382"/>
      <c r="AK27" s="382"/>
      <c r="AL27" s="382"/>
      <c r="AM27" s="382"/>
      <c r="AN27" s="382"/>
      <c r="AO27" s="383"/>
    </row>
    <row r="28" spans="1:42" x14ac:dyDescent="0.15">
      <c r="A28" s="52"/>
      <c r="B28" s="52"/>
      <c r="C28" s="52"/>
      <c r="D28" s="52"/>
      <c r="E28" s="52"/>
      <c r="F28" s="52"/>
    </row>
  </sheetData>
  <mergeCells count="290">
    <mergeCell ref="R25:S25"/>
    <mergeCell ref="T25:U25"/>
    <mergeCell ref="E13:G13"/>
    <mergeCell ref="V25:W25"/>
    <mergeCell ref="AL19:AN19"/>
    <mergeCell ref="A23:C25"/>
    <mergeCell ref="D23:G23"/>
    <mergeCell ref="H23:I23"/>
    <mergeCell ref="AJ23:AK23"/>
    <mergeCell ref="AL23:AN23"/>
    <mergeCell ref="D24:G24"/>
    <mergeCell ref="AJ25:AK25"/>
    <mergeCell ref="AL25:AN25"/>
    <mergeCell ref="X25:Y25"/>
    <mergeCell ref="Z25:AA25"/>
    <mergeCell ref="AB25:AC25"/>
    <mergeCell ref="AD25:AE25"/>
    <mergeCell ref="AF25:AG25"/>
    <mergeCell ref="AH25:AI25"/>
    <mergeCell ref="H24:I24"/>
    <mergeCell ref="AJ24:AK24"/>
    <mergeCell ref="AL24:AN24"/>
    <mergeCell ref="L25:M25"/>
    <mergeCell ref="B22:K22"/>
    <mergeCell ref="N25:O25"/>
    <mergeCell ref="P25:Q25"/>
    <mergeCell ref="AL9:AO10"/>
    <mergeCell ref="AJ15:AK15"/>
    <mergeCell ref="AL15:AN15"/>
    <mergeCell ref="AL17:AN17"/>
    <mergeCell ref="C18:D21"/>
    <mergeCell ref="E20:G20"/>
    <mergeCell ref="H20:I20"/>
    <mergeCell ref="AJ20:AK20"/>
    <mergeCell ref="AL20:AN20"/>
    <mergeCell ref="E21:G21"/>
    <mergeCell ref="H21:I21"/>
    <mergeCell ref="AJ21:AK21"/>
    <mergeCell ref="AL21:AN21"/>
    <mergeCell ref="E18:G18"/>
    <mergeCell ref="H18:I18"/>
    <mergeCell ref="AJ18:AK18"/>
    <mergeCell ref="AL18:AN18"/>
    <mergeCell ref="E19:G19"/>
    <mergeCell ref="H19:I19"/>
    <mergeCell ref="A9:G10"/>
    <mergeCell ref="H15:I15"/>
    <mergeCell ref="E16:G16"/>
    <mergeCell ref="H16:I16"/>
    <mergeCell ref="AJ16:AK16"/>
    <mergeCell ref="H13:I13"/>
    <mergeCell ref="AJ13:AK13"/>
    <mergeCell ref="E14:G14"/>
    <mergeCell ref="H14:I14"/>
    <mergeCell ref="AJ14:AK14"/>
    <mergeCell ref="C12:G12"/>
    <mergeCell ref="L9:M10"/>
    <mergeCell ref="N9:O10"/>
    <mergeCell ref="J11:K11"/>
    <mergeCell ref="J12:K12"/>
    <mergeCell ref="J13:K13"/>
    <mergeCell ref="J14:K14"/>
    <mergeCell ref="J15:K15"/>
    <mergeCell ref="J16:K16"/>
    <mergeCell ref="X12:Y12"/>
    <mergeCell ref="Z12:AA12"/>
    <mergeCell ref="AB12:AC12"/>
    <mergeCell ref="AD12:AE12"/>
    <mergeCell ref="C13:D16"/>
    <mergeCell ref="E15:G15"/>
    <mergeCell ref="Z9:AA10"/>
    <mergeCell ref="AB9:AC10"/>
    <mergeCell ref="AL11:AN11"/>
    <mergeCell ref="P9:Q10"/>
    <mergeCell ref="R9:S10"/>
    <mergeCell ref="AF9:AG10"/>
    <mergeCell ref="AH9:AI10"/>
    <mergeCell ref="AJ9:AK10"/>
    <mergeCell ref="AL12:AN12"/>
    <mergeCell ref="AL16:AN16"/>
    <mergeCell ref="AL13:AN13"/>
    <mergeCell ref="AL14:AN14"/>
    <mergeCell ref="T11:U11"/>
    <mergeCell ref="V11:W11"/>
    <mergeCell ref="X11:Y11"/>
    <mergeCell ref="Z11:AA11"/>
    <mergeCell ref="AB11:AC11"/>
    <mergeCell ref="AD11:AE11"/>
    <mergeCell ref="AF11:AG11"/>
    <mergeCell ref="AH11:AI11"/>
    <mergeCell ref="P12:Q12"/>
    <mergeCell ref="R12:S12"/>
    <mergeCell ref="T12:U12"/>
    <mergeCell ref="V12:W12"/>
    <mergeCell ref="V9:W10"/>
    <mergeCell ref="X9:Y10"/>
    <mergeCell ref="AD9:AE10"/>
    <mergeCell ref="H11:I11"/>
    <mergeCell ref="AJ11:AK11"/>
    <mergeCell ref="AJ19:AK19"/>
    <mergeCell ref="H12:I12"/>
    <mergeCell ref="J21:K21"/>
    <mergeCell ref="J23:K23"/>
    <mergeCell ref="J24:K24"/>
    <mergeCell ref="N11:O11"/>
    <mergeCell ref="P11:Q11"/>
    <mergeCell ref="R11:S11"/>
    <mergeCell ref="L13:M13"/>
    <mergeCell ref="N13:O13"/>
    <mergeCell ref="P13:Q13"/>
    <mergeCell ref="R13:S13"/>
    <mergeCell ref="L15:M15"/>
    <mergeCell ref="N15:O15"/>
    <mergeCell ref="P15:Q15"/>
    <mergeCell ref="R15:S15"/>
    <mergeCell ref="L18:M18"/>
    <mergeCell ref="N18:O18"/>
    <mergeCell ref="P18:Q18"/>
    <mergeCell ref="L12:M12"/>
    <mergeCell ref="N12:O12"/>
    <mergeCell ref="A26:C27"/>
    <mergeCell ref="D26:AO27"/>
    <mergeCell ref="AB1:AO1"/>
    <mergeCell ref="A3:F3"/>
    <mergeCell ref="G3:U3"/>
    <mergeCell ref="V3:AA3"/>
    <mergeCell ref="AB3:AO3"/>
    <mergeCell ref="A4:F4"/>
    <mergeCell ref="G4:AO4"/>
    <mergeCell ref="I7:J7"/>
    <mergeCell ref="B12:B16"/>
    <mergeCell ref="AJ12:AK12"/>
    <mergeCell ref="B17:B21"/>
    <mergeCell ref="C17:G17"/>
    <mergeCell ref="H17:I17"/>
    <mergeCell ref="AJ17:AK17"/>
    <mergeCell ref="O8:Q8"/>
    <mergeCell ref="R8:U8"/>
    <mergeCell ref="B11:G11"/>
    <mergeCell ref="T9:U10"/>
    <mergeCell ref="D25:K25"/>
    <mergeCell ref="H10:K10"/>
    <mergeCell ref="H9:K9"/>
    <mergeCell ref="L11:M11"/>
    <mergeCell ref="J17:K17"/>
    <mergeCell ref="J18:K18"/>
    <mergeCell ref="J19:K19"/>
    <mergeCell ref="J20:K20"/>
    <mergeCell ref="AF12:AG12"/>
    <mergeCell ref="AH12:AI12"/>
    <mergeCell ref="T13:U13"/>
    <mergeCell ref="V13:W13"/>
    <mergeCell ref="X13:Y13"/>
    <mergeCell ref="Z13:AA13"/>
    <mergeCell ref="AB13:AC13"/>
    <mergeCell ref="AD13:AE13"/>
    <mergeCell ref="AF13:AG13"/>
    <mergeCell ref="AH13:AI13"/>
    <mergeCell ref="L14:M14"/>
    <mergeCell ref="N14:O14"/>
    <mergeCell ref="P14:Q14"/>
    <mergeCell ref="R14:S14"/>
    <mergeCell ref="T14:U14"/>
    <mergeCell ref="V14:W14"/>
    <mergeCell ref="X14:Y14"/>
    <mergeCell ref="Z14:AA14"/>
    <mergeCell ref="AB14:AC14"/>
    <mergeCell ref="AD14:AE14"/>
    <mergeCell ref="AF14:AG14"/>
    <mergeCell ref="AH14:AI14"/>
    <mergeCell ref="T15:U15"/>
    <mergeCell ref="V15:W15"/>
    <mergeCell ref="X15:Y15"/>
    <mergeCell ref="Z15:AA15"/>
    <mergeCell ref="AB15:AC15"/>
    <mergeCell ref="AD15:AE15"/>
    <mergeCell ref="AF15:AG15"/>
    <mergeCell ref="AH15:AI15"/>
    <mergeCell ref="AH17:AI17"/>
    <mergeCell ref="AD16:AE16"/>
    <mergeCell ref="AF16:AG16"/>
    <mergeCell ref="AH16:AI16"/>
    <mergeCell ref="L17:M17"/>
    <mergeCell ref="N17:O17"/>
    <mergeCell ref="P17:Q17"/>
    <mergeCell ref="R17:S17"/>
    <mergeCell ref="T17:U17"/>
    <mergeCell ref="V17:W17"/>
    <mergeCell ref="X17:Y17"/>
    <mergeCell ref="Z17:AA17"/>
    <mergeCell ref="AB17:AC17"/>
    <mergeCell ref="L16:M16"/>
    <mergeCell ref="N16:O16"/>
    <mergeCell ref="P16:Q16"/>
    <mergeCell ref="R16:S16"/>
    <mergeCell ref="T16:U16"/>
    <mergeCell ref="V16:W16"/>
    <mergeCell ref="X16:Y16"/>
    <mergeCell ref="Z16:AA16"/>
    <mergeCell ref="AB16:AC16"/>
    <mergeCell ref="Z23:AA23"/>
    <mergeCell ref="AB23:AC23"/>
    <mergeCell ref="AD21:AE21"/>
    <mergeCell ref="AF21:AG21"/>
    <mergeCell ref="AH21:AI21"/>
    <mergeCell ref="L21:M21"/>
    <mergeCell ref="N21:O21"/>
    <mergeCell ref="P21:Q21"/>
    <mergeCell ref="R21:S21"/>
    <mergeCell ref="T21:U21"/>
    <mergeCell ref="V21:W21"/>
    <mergeCell ref="X21:Y21"/>
    <mergeCell ref="Z21:AA21"/>
    <mergeCell ref="AB21:AC21"/>
    <mergeCell ref="L22:P22"/>
    <mergeCell ref="S22:T22"/>
    <mergeCell ref="U22:AA22"/>
    <mergeCell ref="AD22:AF22"/>
    <mergeCell ref="F1:AA1"/>
    <mergeCell ref="AD23:AE23"/>
    <mergeCell ref="AF23:AG23"/>
    <mergeCell ref="AH23:AI23"/>
    <mergeCell ref="L24:M24"/>
    <mergeCell ref="N24:O24"/>
    <mergeCell ref="P24:Q24"/>
    <mergeCell ref="R24:S24"/>
    <mergeCell ref="T24:U24"/>
    <mergeCell ref="V24:W24"/>
    <mergeCell ref="X24:Y24"/>
    <mergeCell ref="Z24:AA24"/>
    <mergeCell ref="AB24:AC24"/>
    <mergeCell ref="AD24:AE24"/>
    <mergeCell ref="AF24:AG24"/>
    <mergeCell ref="AH24:AI24"/>
    <mergeCell ref="L23:M23"/>
    <mergeCell ref="N23:O23"/>
    <mergeCell ref="P23:Q23"/>
    <mergeCell ref="R23:S23"/>
    <mergeCell ref="T23:U23"/>
    <mergeCell ref="V23:W23"/>
    <mergeCell ref="X23:Y23"/>
    <mergeCell ref="AD19:AE19"/>
    <mergeCell ref="V19:W19"/>
    <mergeCell ref="X19:Y19"/>
    <mergeCell ref="Z19:AA19"/>
    <mergeCell ref="A6:D6"/>
    <mergeCell ref="AK6:AN6"/>
    <mergeCell ref="E6:I6"/>
    <mergeCell ref="K6:M6"/>
    <mergeCell ref="N6:O6"/>
    <mergeCell ref="P6:S6"/>
    <mergeCell ref="U6:V6"/>
    <mergeCell ref="W6:Z6"/>
    <mergeCell ref="AB6:AC6"/>
    <mergeCell ref="AD6:AG6"/>
    <mergeCell ref="AI6:AJ6"/>
    <mergeCell ref="T18:U18"/>
    <mergeCell ref="V18:W18"/>
    <mergeCell ref="X18:Y18"/>
    <mergeCell ref="Z18:AA18"/>
    <mergeCell ref="AB18:AC18"/>
    <mergeCell ref="AD18:AE18"/>
    <mergeCell ref="AF18:AG18"/>
    <mergeCell ref="AH18:AI18"/>
    <mergeCell ref="AD17:AE17"/>
    <mergeCell ref="AF17:AG17"/>
    <mergeCell ref="A11:A22"/>
    <mergeCell ref="AJ22:AK22"/>
    <mergeCell ref="AL22:AN22"/>
    <mergeCell ref="AB19:AC19"/>
    <mergeCell ref="N20:O20"/>
    <mergeCell ref="P20:Q20"/>
    <mergeCell ref="R20:S20"/>
    <mergeCell ref="T20:U20"/>
    <mergeCell ref="V20:W20"/>
    <mergeCell ref="X20:Y20"/>
    <mergeCell ref="Z20:AA20"/>
    <mergeCell ref="AB20:AC20"/>
    <mergeCell ref="AD20:AE20"/>
    <mergeCell ref="AF19:AG19"/>
    <mergeCell ref="AH19:AI19"/>
    <mergeCell ref="L20:M20"/>
    <mergeCell ref="AF20:AG20"/>
    <mergeCell ref="R18:S18"/>
    <mergeCell ref="AH20:AI20"/>
    <mergeCell ref="L19:M19"/>
    <mergeCell ref="N19:O19"/>
    <mergeCell ref="P19:Q19"/>
    <mergeCell ref="R19:S19"/>
    <mergeCell ref="T19:U19"/>
  </mergeCells>
  <phoneticPr fontId="1"/>
  <pageMargins left="0.39370078740157483" right="0.39370078740157483" top="0.39370078740157483" bottom="0.19685039370078741" header="0.31496062992125984" footer="0.31496062992125984"/>
  <pageSetup paperSize="9" orientation="landscape" r:id="rId1"/>
  <colBreaks count="1" manualBreakCount="1">
    <brk id="42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5848" r:id="rId4" name="Check Box 8">
              <controlPr defaultSize="0" autoFill="0" autoLine="0" autoPict="0">
                <anchor moveWithCells="1">
                  <from>
                    <xdr:col>8</xdr:col>
                    <xdr:colOff>9525</xdr:colOff>
                    <xdr:row>7</xdr:row>
                    <xdr:rowOff>28575</xdr:rowOff>
                  </from>
                  <to>
                    <xdr:col>9</xdr:col>
                    <xdr:colOff>190500</xdr:colOff>
                    <xdr:row>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49" r:id="rId5" name="Check Box 9">
              <controlPr defaultSize="0" autoFill="0" autoLine="0" autoPict="0">
                <anchor moveWithCells="1">
                  <from>
                    <xdr:col>11</xdr:col>
                    <xdr:colOff>9525</xdr:colOff>
                    <xdr:row>7</xdr:row>
                    <xdr:rowOff>28575</xdr:rowOff>
                  </from>
                  <to>
                    <xdr:col>12</xdr:col>
                    <xdr:colOff>190500</xdr:colOff>
                    <xdr:row>7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AV28"/>
  <sheetViews>
    <sheetView showGridLines="0" view="pageBreakPreview" topLeftCell="D1" zoomScaleNormal="100" zoomScaleSheetLayoutView="100" workbookViewId="0">
      <selection activeCell="AB1" sqref="AB1:AO1"/>
    </sheetView>
  </sheetViews>
  <sheetFormatPr defaultRowHeight="13.5" x14ac:dyDescent="0.4"/>
  <cols>
    <col min="1" max="8" width="3.125" style="47" customWidth="1"/>
    <col min="9" max="9" width="3.125" style="73" customWidth="1"/>
    <col min="10" max="12" width="3.125" style="47" customWidth="1"/>
    <col min="13" max="13" width="3.125" style="74" customWidth="1"/>
    <col min="14" max="14" width="3.125" style="47" customWidth="1"/>
    <col min="15" max="15" width="3.125" style="74" customWidth="1"/>
    <col min="16" max="16" width="3.125" style="47" customWidth="1"/>
    <col min="17" max="17" width="3.125" style="74" customWidth="1"/>
    <col min="18" max="18" width="3.125" style="47" customWidth="1"/>
    <col min="19" max="19" width="3.125" style="74" customWidth="1"/>
    <col min="20" max="20" width="3.125" style="47" customWidth="1"/>
    <col min="21" max="21" width="3.125" style="74" customWidth="1"/>
    <col min="22" max="22" width="3.125" style="47" customWidth="1"/>
    <col min="23" max="23" width="3.125" style="74" customWidth="1"/>
    <col min="24" max="24" width="3.125" style="47" customWidth="1"/>
    <col min="25" max="25" width="3.125" style="74" customWidth="1"/>
    <col min="26" max="26" width="3.125" style="47" customWidth="1"/>
    <col min="27" max="27" width="3.125" style="74" customWidth="1"/>
    <col min="28" max="28" width="3.125" style="47" customWidth="1"/>
    <col min="29" max="29" width="3.125" style="74" customWidth="1"/>
    <col min="30" max="30" width="3.125" style="47" customWidth="1"/>
    <col min="31" max="31" width="3.125" style="74" customWidth="1"/>
    <col min="32" max="32" width="3.125" style="47" customWidth="1"/>
    <col min="33" max="33" width="3.125" style="74" customWidth="1"/>
    <col min="34" max="34" width="3.125" style="47" customWidth="1"/>
    <col min="35" max="35" width="3.125" style="74" customWidth="1"/>
    <col min="36" max="38" width="3.125" style="47" customWidth="1"/>
    <col min="39" max="40" width="3.125" style="75" customWidth="1"/>
    <col min="41" max="41" width="3.125" style="55" customWidth="1"/>
    <col min="42" max="42" width="4.375" style="49" customWidth="1"/>
    <col min="43" max="43" width="0" style="50" hidden="1" customWidth="1"/>
    <col min="44" max="44" width="3.25" style="50" hidden="1" customWidth="1"/>
    <col min="45" max="45" width="9" style="50" hidden="1" customWidth="1"/>
    <col min="46" max="46" width="9" style="50" customWidth="1"/>
    <col min="47" max="47" width="9" style="50"/>
    <col min="48" max="48" width="5.25" style="50" bestFit="1" customWidth="1"/>
    <col min="49" max="16384" width="9" style="50"/>
  </cols>
  <sheetData>
    <row r="1" spans="1:48" ht="22.5" customHeight="1" thickBot="1" x14ac:dyDescent="0.45">
      <c r="A1" s="46"/>
      <c r="C1" s="46"/>
      <c r="D1" s="48"/>
      <c r="E1" s="48"/>
      <c r="F1" s="223" t="s">
        <v>114</v>
      </c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3"/>
      <c r="Z1" s="223"/>
      <c r="AA1" s="368"/>
      <c r="AB1" s="384" t="s">
        <v>109</v>
      </c>
      <c r="AC1" s="385"/>
      <c r="AD1" s="385"/>
      <c r="AE1" s="385"/>
      <c r="AF1" s="385"/>
      <c r="AG1" s="385"/>
      <c r="AH1" s="385"/>
      <c r="AI1" s="385"/>
      <c r="AJ1" s="385"/>
      <c r="AK1" s="385"/>
      <c r="AL1" s="385"/>
      <c r="AM1" s="385"/>
      <c r="AN1" s="385"/>
      <c r="AO1" s="386"/>
      <c r="AV1" s="51"/>
    </row>
    <row r="2" spans="1:48" ht="15" customHeight="1" thickBot="1" x14ac:dyDescent="0.2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3"/>
      <c r="N2" s="52"/>
      <c r="O2" s="53"/>
      <c r="P2" s="52"/>
      <c r="Q2" s="53"/>
      <c r="R2" s="52"/>
      <c r="S2" s="53"/>
      <c r="T2" s="52"/>
      <c r="U2" s="53"/>
      <c r="V2" s="52"/>
      <c r="W2" s="53"/>
      <c r="X2" s="52"/>
      <c r="Y2" s="53"/>
      <c r="Z2" s="52"/>
      <c r="AA2" s="53"/>
      <c r="AB2" s="52"/>
      <c r="AC2" s="53"/>
      <c r="AD2" s="52"/>
      <c r="AE2" s="53"/>
      <c r="AF2" s="52"/>
      <c r="AG2" s="53"/>
      <c r="AH2" s="52"/>
      <c r="AI2" s="53"/>
      <c r="AJ2" s="52"/>
      <c r="AK2" s="52"/>
      <c r="AL2" s="52"/>
      <c r="AM2" s="54"/>
      <c r="AN2" s="54"/>
    </row>
    <row r="3" spans="1:48" ht="18.75" customHeight="1" thickBot="1" x14ac:dyDescent="0.45">
      <c r="A3" s="387" t="s">
        <v>0</v>
      </c>
      <c r="B3" s="388"/>
      <c r="C3" s="388"/>
      <c r="D3" s="388"/>
      <c r="E3" s="388"/>
      <c r="F3" s="389"/>
      <c r="G3" s="390" t="s">
        <v>7</v>
      </c>
      <c r="H3" s="391"/>
      <c r="I3" s="391"/>
      <c r="J3" s="391"/>
      <c r="K3" s="391"/>
      <c r="L3" s="391"/>
      <c r="M3" s="391"/>
      <c r="N3" s="391"/>
      <c r="O3" s="391"/>
      <c r="P3" s="391"/>
      <c r="Q3" s="391"/>
      <c r="R3" s="391"/>
      <c r="S3" s="391"/>
      <c r="T3" s="391"/>
      <c r="U3" s="392"/>
      <c r="V3" s="387" t="s">
        <v>4</v>
      </c>
      <c r="W3" s="388"/>
      <c r="X3" s="388"/>
      <c r="Y3" s="388"/>
      <c r="Z3" s="388"/>
      <c r="AA3" s="389"/>
      <c r="AB3" s="390" t="s">
        <v>8</v>
      </c>
      <c r="AC3" s="391"/>
      <c r="AD3" s="391"/>
      <c r="AE3" s="391"/>
      <c r="AF3" s="391"/>
      <c r="AG3" s="391"/>
      <c r="AH3" s="391"/>
      <c r="AI3" s="391"/>
      <c r="AJ3" s="391"/>
      <c r="AK3" s="391"/>
      <c r="AL3" s="391"/>
      <c r="AM3" s="391"/>
      <c r="AN3" s="391"/>
      <c r="AO3" s="393"/>
    </row>
    <row r="4" spans="1:48" ht="18.75" customHeight="1" thickBot="1" x14ac:dyDescent="0.45">
      <c r="A4" s="343" t="s">
        <v>1</v>
      </c>
      <c r="B4" s="344"/>
      <c r="C4" s="344"/>
      <c r="D4" s="344"/>
      <c r="E4" s="344"/>
      <c r="F4" s="394"/>
      <c r="G4" s="395" t="s">
        <v>24</v>
      </c>
      <c r="H4" s="396"/>
      <c r="I4" s="396"/>
      <c r="J4" s="396"/>
      <c r="K4" s="396"/>
      <c r="L4" s="396"/>
      <c r="M4" s="396"/>
      <c r="N4" s="396"/>
      <c r="O4" s="396"/>
      <c r="P4" s="396"/>
      <c r="Q4" s="396"/>
      <c r="R4" s="396"/>
      <c r="S4" s="396"/>
      <c r="T4" s="396"/>
      <c r="U4" s="396"/>
      <c r="V4" s="396"/>
      <c r="W4" s="396"/>
      <c r="X4" s="396"/>
      <c r="Y4" s="396"/>
      <c r="Z4" s="396"/>
      <c r="AA4" s="396"/>
      <c r="AB4" s="396"/>
      <c r="AC4" s="396"/>
      <c r="AD4" s="396"/>
      <c r="AE4" s="396"/>
      <c r="AF4" s="396"/>
      <c r="AG4" s="396"/>
      <c r="AH4" s="396"/>
      <c r="AI4" s="396"/>
      <c r="AJ4" s="396"/>
      <c r="AK4" s="396"/>
      <c r="AL4" s="396"/>
      <c r="AM4" s="396"/>
      <c r="AN4" s="396"/>
      <c r="AO4" s="397"/>
    </row>
    <row r="5" spans="1:48" ht="15" customHeight="1" thickBot="1" x14ac:dyDescent="0.45">
      <c r="A5" s="57"/>
      <c r="B5" s="57"/>
      <c r="C5" s="57"/>
      <c r="D5" s="57"/>
      <c r="E5" s="57"/>
      <c r="F5" s="57"/>
      <c r="G5" s="57"/>
      <c r="H5" s="57"/>
      <c r="I5" s="58"/>
      <c r="J5" s="57"/>
      <c r="K5" s="57"/>
      <c r="L5" s="59"/>
      <c r="M5" s="60"/>
      <c r="N5" s="57"/>
      <c r="O5" s="60"/>
      <c r="P5" s="57"/>
      <c r="Q5" s="60"/>
      <c r="R5" s="59"/>
      <c r="S5" s="60"/>
      <c r="T5" s="57"/>
      <c r="U5" s="60"/>
      <c r="V5" s="57"/>
      <c r="W5" s="60"/>
      <c r="X5" s="57"/>
      <c r="Y5" s="60"/>
      <c r="Z5" s="57"/>
      <c r="AA5" s="60"/>
      <c r="AB5" s="57"/>
      <c r="AC5" s="60"/>
      <c r="AD5" s="57"/>
      <c r="AE5" s="60"/>
      <c r="AF5" s="57"/>
      <c r="AG5" s="60"/>
      <c r="AH5" s="57"/>
      <c r="AI5" s="60"/>
      <c r="AJ5" s="57"/>
      <c r="AK5" s="57"/>
      <c r="AL5" s="57"/>
      <c r="AM5" s="59"/>
      <c r="AN5" s="59"/>
    </row>
    <row r="6" spans="1:48" s="88" customFormat="1" ht="30" customHeight="1" thickBot="1" x14ac:dyDescent="0.45">
      <c r="A6" s="352" t="s">
        <v>74</v>
      </c>
      <c r="B6" s="353"/>
      <c r="C6" s="353"/>
      <c r="D6" s="353"/>
      <c r="E6" s="357">
        <f>SUM(P6,W6,AD6,AK6)</f>
        <v>78000</v>
      </c>
      <c r="F6" s="358"/>
      <c r="G6" s="358"/>
      <c r="H6" s="358"/>
      <c r="I6" s="358"/>
      <c r="J6" s="87" t="s">
        <v>23</v>
      </c>
      <c r="K6" s="352" t="s">
        <v>73</v>
      </c>
      <c r="L6" s="359"/>
      <c r="M6" s="359"/>
      <c r="N6" s="360" t="s">
        <v>11</v>
      </c>
      <c r="O6" s="361"/>
      <c r="P6" s="362">
        <f>R8</f>
        <v>30000</v>
      </c>
      <c r="Q6" s="362"/>
      <c r="R6" s="362"/>
      <c r="S6" s="362"/>
      <c r="T6" s="89" t="s">
        <v>23</v>
      </c>
      <c r="U6" s="363" t="s">
        <v>72</v>
      </c>
      <c r="V6" s="364"/>
      <c r="W6" s="365">
        <f>IF(AL11="","",AL11)</f>
        <v>24000</v>
      </c>
      <c r="X6" s="365"/>
      <c r="Y6" s="365"/>
      <c r="Z6" s="365"/>
      <c r="AA6" s="61" t="s">
        <v>23</v>
      </c>
      <c r="AB6" s="360" t="s">
        <v>71</v>
      </c>
      <c r="AC6" s="364"/>
      <c r="AD6" s="365">
        <f>IF(AL21+AL12+AL13+AL14+AL15+AL16+AL17+AL18+AL19+AL20="","",AL21+AL12+AL13+AL14+AL15+AL16+AL17+AL18+AL19+AL20)</f>
        <v>24000</v>
      </c>
      <c r="AE6" s="365"/>
      <c r="AF6" s="365"/>
      <c r="AG6" s="365"/>
      <c r="AH6" s="62" t="s">
        <v>23</v>
      </c>
      <c r="AI6" s="366" t="s">
        <v>84</v>
      </c>
      <c r="AJ6" s="367"/>
      <c r="AK6" s="354">
        <f>AL22</f>
        <v>0</v>
      </c>
      <c r="AL6" s="355"/>
      <c r="AM6" s="355"/>
      <c r="AN6" s="356"/>
      <c r="AO6" s="86" t="s">
        <v>85</v>
      </c>
    </row>
    <row r="7" spans="1:48" ht="15" customHeight="1" x14ac:dyDescent="0.4">
      <c r="A7" s="63"/>
      <c r="B7" s="63"/>
      <c r="C7" s="63"/>
      <c r="D7" s="63"/>
      <c r="E7" s="63"/>
      <c r="F7" s="63"/>
      <c r="G7" s="64"/>
      <c r="H7" s="64"/>
      <c r="I7" s="398"/>
      <c r="J7" s="398"/>
      <c r="K7" s="65"/>
      <c r="L7" s="64"/>
      <c r="M7" s="65"/>
      <c r="N7" s="64"/>
      <c r="O7" s="65"/>
      <c r="P7" s="64"/>
      <c r="Q7" s="65"/>
      <c r="R7" s="64"/>
      <c r="S7" s="65"/>
      <c r="T7" s="64"/>
      <c r="U7" s="65"/>
      <c r="V7" s="64"/>
      <c r="W7" s="65"/>
      <c r="X7" s="64"/>
      <c r="Y7" s="65"/>
      <c r="Z7" s="64"/>
      <c r="AA7" s="65"/>
      <c r="AB7" s="64"/>
      <c r="AC7" s="65"/>
      <c r="AD7" s="64"/>
      <c r="AE7" s="65"/>
      <c r="AF7" s="64"/>
      <c r="AG7" s="65"/>
      <c r="AH7" s="64"/>
      <c r="AI7" s="65"/>
      <c r="AJ7" s="64"/>
      <c r="AK7" s="64"/>
      <c r="AL7" s="64"/>
      <c r="AM7" s="66"/>
      <c r="AN7" s="66"/>
      <c r="AO7" s="63"/>
      <c r="AP7" s="76"/>
    </row>
    <row r="8" spans="1:48" ht="18.75" customHeight="1" thickBot="1" x14ac:dyDescent="0.45">
      <c r="A8" s="67" t="s">
        <v>25</v>
      </c>
      <c r="B8" s="63"/>
      <c r="C8" s="63"/>
      <c r="D8" s="63"/>
      <c r="E8" s="63"/>
      <c r="F8" s="57" t="s">
        <v>18</v>
      </c>
      <c r="G8" s="64"/>
      <c r="H8" s="64"/>
      <c r="I8" s="7"/>
      <c r="J8" s="7"/>
      <c r="K8" s="7"/>
      <c r="L8" s="8"/>
      <c r="M8" s="7"/>
      <c r="N8" s="8"/>
      <c r="O8" s="249" t="s">
        <v>11</v>
      </c>
      <c r="P8" s="249"/>
      <c r="Q8" s="249"/>
      <c r="R8" s="401">
        <v>30000</v>
      </c>
      <c r="S8" s="401"/>
      <c r="T8" s="401"/>
      <c r="U8" s="401"/>
      <c r="V8" s="57" t="s">
        <v>19</v>
      </c>
      <c r="W8" s="57"/>
      <c r="X8" s="64"/>
      <c r="Y8" s="65"/>
      <c r="Z8" s="64"/>
      <c r="AA8" s="65"/>
      <c r="AB8" s="64"/>
      <c r="AC8" s="65"/>
      <c r="AD8" s="64"/>
      <c r="AE8" s="65"/>
      <c r="AF8" s="64"/>
      <c r="AG8" s="65"/>
      <c r="AH8" s="64"/>
      <c r="AI8" s="65"/>
      <c r="AJ8" s="64"/>
      <c r="AK8" s="64"/>
      <c r="AL8" s="64"/>
      <c r="AM8" s="66"/>
      <c r="AN8" s="66"/>
      <c r="AO8" s="63"/>
      <c r="AP8" s="76"/>
    </row>
    <row r="9" spans="1:48" ht="18.75" customHeight="1" x14ac:dyDescent="0.4">
      <c r="A9" s="279" t="s">
        <v>16</v>
      </c>
      <c r="B9" s="280"/>
      <c r="C9" s="280"/>
      <c r="D9" s="280"/>
      <c r="E9" s="280"/>
      <c r="F9" s="280"/>
      <c r="G9" s="280"/>
      <c r="H9" s="224" t="s">
        <v>22</v>
      </c>
      <c r="I9" s="225"/>
      <c r="J9" s="225"/>
      <c r="K9" s="226"/>
      <c r="L9" s="263">
        <v>4</v>
      </c>
      <c r="M9" s="264"/>
      <c r="N9" s="263">
        <v>5</v>
      </c>
      <c r="O9" s="264"/>
      <c r="P9" s="263">
        <v>6</v>
      </c>
      <c r="Q9" s="264"/>
      <c r="R9" s="263">
        <v>7</v>
      </c>
      <c r="S9" s="264"/>
      <c r="T9" s="263">
        <v>8</v>
      </c>
      <c r="U9" s="264"/>
      <c r="V9" s="263">
        <v>9</v>
      </c>
      <c r="W9" s="264"/>
      <c r="X9" s="263">
        <v>10</v>
      </c>
      <c r="Y9" s="264"/>
      <c r="Z9" s="263">
        <v>11</v>
      </c>
      <c r="AA9" s="264"/>
      <c r="AB9" s="263">
        <v>12</v>
      </c>
      <c r="AC9" s="264"/>
      <c r="AD9" s="263">
        <v>1</v>
      </c>
      <c r="AE9" s="264"/>
      <c r="AF9" s="263">
        <v>2</v>
      </c>
      <c r="AG9" s="264"/>
      <c r="AH9" s="263">
        <v>3</v>
      </c>
      <c r="AI9" s="264"/>
      <c r="AJ9" s="267" t="s">
        <v>20</v>
      </c>
      <c r="AK9" s="268"/>
      <c r="AL9" s="267" t="s">
        <v>15</v>
      </c>
      <c r="AM9" s="271"/>
      <c r="AN9" s="271"/>
      <c r="AO9" s="272"/>
      <c r="AP9" s="77"/>
    </row>
    <row r="10" spans="1:48" ht="18.75" customHeight="1" thickBot="1" x14ac:dyDescent="0.2">
      <c r="A10" s="281"/>
      <c r="B10" s="282"/>
      <c r="C10" s="282"/>
      <c r="D10" s="282"/>
      <c r="E10" s="282"/>
      <c r="F10" s="282"/>
      <c r="G10" s="282"/>
      <c r="H10" s="227" t="s">
        <v>21</v>
      </c>
      <c r="I10" s="228"/>
      <c r="J10" s="228"/>
      <c r="K10" s="229"/>
      <c r="L10" s="265"/>
      <c r="M10" s="266"/>
      <c r="N10" s="265"/>
      <c r="O10" s="266"/>
      <c r="P10" s="265"/>
      <c r="Q10" s="266"/>
      <c r="R10" s="265"/>
      <c r="S10" s="266"/>
      <c r="T10" s="265"/>
      <c r="U10" s="266"/>
      <c r="V10" s="265"/>
      <c r="W10" s="266"/>
      <c r="X10" s="265"/>
      <c r="Y10" s="266"/>
      <c r="Z10" s="265"/>
      <c r="AA10" s="266"/>
      <c r="AB10" s="265"/>
      <c r="AC10" s="266"/>
      <c r="AD10" s="265"/>
      <c r="AE10" s="266"/>
      <c r="AF10" s="265"/>
      <c r="AG10" s="266"/>
      <c r="AH10" s="265"/>
      <c r="AI10" s="266"/>
      <c r="AJ10" s="269"/>
      <c r="AK10" s="270"/>
      <c r="AL10" s="269"/>
      <c r="AM10" s="273"/>
      <c r="AN10" s="273"/>
      <c r="AO10" s="274"/>
      <c r="AP10" s="77"/>
    </row>
    <row r="11" spans="1:48" ht="18.75" customHeight="1" x14ac:dyDescent="0.4">
      <c r="A11" s="205" t="s">
        <v>80</v>
      </c>
      <c r="B11" s="301" t="s">
        <v>14</v>
      </c>
      <c r="C11" s="302"/>
      <c r="D11" s="302"/>
      <c r="E11" s="302"/>
      <c r="F11" s="302"/>
      <c r="G11" s="302"/>
      <c r="H11" s="404">
        <v>1000</v>
      </c>
      <c r="I11" s="405"/>
      <c r="J11" s="232" t="s">
        <v>66</v>
      </c>
      <c r="K11" s="233"/>
      <c r="L11" s="402">
        <v>2</v>
      </c>
      <c r="M11" s="403"/>
      <c r="N11" s="402">
        <v>2</v>
      </c>
      <c r="O11" s="403"/>
      <c r="P11" s="402">
        <v>2</v>
      </c>
      <c r="Q11" s="403"/>
      <c r="R11" s="402">
        <v>2</v>
      </c>
      <c r="S11" s="403"/>
      <c r="T11" s="402">
        <v>2</v>
      </c>
      <c r="U11" s="403"/>
      <c r="V11" s="402">
        <v>2</v>
      </c>
      <c r="W11" s="403"/>
      <c r="X11" s="402">
        <v>2</v>
      </c>
      <c r="Y11" s="403"/>
      <c r="Z11" s="402">
        <v>2</v>
      </c>
      <c r="AA11" s="403"/>
      <c r="AB11" s="402">
        <v>2</v>
      </c>
      <c r="AC11" s="403"/>
      <c r="AD11" s="402">
        <v>2</v>
      </c>
      <c r="AE11" s="403"/>
      <c r="AF11" s="402">
        <v>2</v>
      </c>
      <c r="AG11" s="403"/>
      <c r="AH11" s="402">
        <v>2</v>
      </c>
      <c r="AI11" s="403"/>
      <c r="AJ11" s="406">
        <f t="shared" ref="AJ11:AJ24" si="0">SUM(L11:AH11)</f>
        <v>24</v>
      </c>
      <c r="AK11" s="407"/>
      <c r="AL11" s="408">
        <f>H11*AJ11</f>
        <v>24000</v>
      </c>
      <c r="AM11" s="409"/>
      <c r="AN11" s="409"/>
      <c r="AO11" s="80" t="s">
        <v>2</v>
      </c>
      <c r="AP11" s="77"/>
    </row>
    <row r="12" spans="1:48" ht="18.75" customHeight="1" x14ac:dyDescent="0.4">
      <c r="A12" s="206"/>
      <c r="B12" s="289" t="s">
        <v>12</v>
      </c>
      <c r="C12" s="290" t="s">
        <v>5</v>
      </c>
      <c r="D12" s="290"/>
      <c r="E12" s="290"/>
      <c r="F12" s="290"/>
      <c r="G12" s="290"/>
      <c r="H12" s="242">
        <v>1000</v>
      </c>
      <c r="I12" s="243"/>
      <c r="J12" s="234" t="s">
        <v>66</v>
      </c>
      <c r="K12" s="235"/>
      <c r="L12" s="373"/>
      <c r="M12" s="374"/>
      <c r="N12" s="373"/>
      <c r="O12" s="374"/>
      <c r="P12" s="373"/>
      <c r="Q12" s="374"/>
      <c r="R12" s="373"/>
      <c r="S12" s="374"/>
      <c r="T12" s="373"/>
      <c r="U12" s="374"/>
      <c r="V12" s="373"/>
      <c r="W12" s="374"/>
      <c r="X12" s="371"/>
      <c r="Y12" s="372"/>
      <c r="Z12" s="371"/>
      <c r="AA12" s="372"/>
      <c r="AB12" s="371"/>
      <c r="AC12" s="372"/>
      <c r="AD12" s="371"/>
      <c r="AE12" s="372"/>
      <c r="AF12" s="371"/>
      <c r="AG12" s="372"/>
      <c r="AH12" s="371"/>
      <c r="AI12" s="372"/>
      <c r="AJ12" s="399">
        <f t="shared" si="0"/>
        <v>0</v>
      </c>
      <c r="AK12" s="400"/>
      <c r="AL12" s="410">
        <f>H12*AJ12</f>
        <v>0</v>
      </c>
      <c r="AM12" s="411"/>
      <c r="AN12" s="411"/>
      <c r="AO12" s="69" t="s">
        <v>2</v>
      </c>
      <c r="AP12" s="77"/>
    </row>
    <row r="13" spans="1:48" ht="18.75" customHeight="1" x14ac:dyDescent="0.4">
      <c r="A13" s="206"/>
      <c r="B13" s="289"/>
      <c r="C13" s="295" t="s">
        <v>9</v>
      </c>
      <c r="D13" s="295"/>
      <c r="E13" s="295" t="s">
        <v>75</v>
      </c>
      <c r="F13" s="295"/>
      <c r="G13" s="295"/>
      <c r="H13" s="242">
        <v>1500</v>
      </c>
      <c r="I13" s="243"/>
      <c r="J13" s="234" t="s">
        <v>66</v>
      </c>
      <c r="K13" s="235"/>
      <c r="L13" s="373">
        <v>2</v>
      </c>
      <c r="M13" s="374"/>
      <c r="N13" s="373">
        <v>2</v>
      </c>
      <c r="O13" s="374"/>
      <c r="P13" s="373">
        <v>2</v>
      </c>
      <c r="Q13" s="374"/>
      <c r="R13" s="373">
        <v>2</v>
      </c>
      <c r="S13" s="374"/>
      <c r="T13" s="373">
        <v>2</v>
      </c>
      <c r="U13" s="374"/>
      <c r="V13" s="373">
        <v>2</v>
      </c>
      <c r="W13" s="374"/>
      <c r="X13" s="371"/>
      <c r="Y13" s="372"/>
      <c r="Z13" s="371"/>
      <c r="AA13" s="372"/>
      <c r="AB13" s="371"/>
      <c r="AC13" s="372"/>
      <c r="AD13" s="371"/>
      <c r="AE13" s="372"/>
      <c r="AF13" s="371"/>
      <c r="AG13" s="372"/>
      <c r="AH13" s="371"/>
      <c r="AI13" s="372"/>
      <c r="AJ13" s="399">
        <f t="shared" si="0"/>
        <v>12</v>
      </c>
      <c r="AK13" s="400"/>
      <c r="AL13" s="410">
        <f>H13*AJ13</f>
        <v>18000</v>
      </c>
      <c r="AM13" s="411"/>
      <c r="AN13" s="411"/>
      <c r="AO13" s="69" t="s">
        <v>2</v>
      </c>
      <c r="AP13" s="77"/>
    </row>
    <row r="14" spans="1:48" ht="18.75" customHeight="1" x14ac:dyDescent="0.4">
      <c r="A14" s="206"/>
      <c r="B14" s="289"/>
      <c r="C14" s="295"/>
      <c r="D14" s="295"/>
      <c r="E14" s="239" t="s">
        <v>76</v>
      </c>
      <c r="F14" s="240"/>
      <c r="G14" s="241"/>
      <c r="H14" s="242">
        <v>2000</v>
      </c>
      <c r="I14" s="243"/>
      <c r="J14" s="234" t="s">
        <v>66</v>
      </c>
      <c r="K14" s="235"/>
      <c r="L14" s="373"/>
      <c r="M14" s="374"/>
      <c r="N14" s="373"/>
      <c r="O14" s="374"/>
      <c r="P14" s="373"/>
      <c r="Q14" s="374"/>
      <c r="R14" s="373"/>
      <c r="S14" s="374"/>
      <c r="T14" s="373"/>
      <c r="U14" s="374"/>
      <c r="V14" s="373"/>
      <c r="W14" s="374"/>
      <c r="X14" s="371"/>
      <c r="Y14" s="372"/>
      <c r="Z14" s="371"/>
      <c r="AA14" s="372"/>
      <c r="AB14" s="371"/>
      <c r="AC14" s="372"/>
      <c r="AD14" s="371"/>
      <c r="AE14" s="372"/>
      <c r="AF14" s="371"/>
      <c r="AG14" s="372"/>
      <c r="AH14" s="371"/>
      <c r="AI14" s="372"/>
      <c r="AJ14" s="399">
        <f t="shared" si="0"/>
        <v>0</v>
      </c>
      <c r="AK14" s="400"/>
      <c r="AL14" s="410">
        <f>H14*AJ14</f>
        <v>0</v>
      </c>
      <c r="AM14" s="411"/>
      <c r="AN14" s="411"/>
      <c r="AO14" s="69" t="s">
        <v>2</v>
      </c>
      <c r="AP14" s="77"/>
    </row>
    <row r="15" spans="1:48" ht="18.75" customHeight="1" x14ac:dyDescent="0.4">
      <c r="A15" s="206"/>
      <c r="B15" s="289"/>
      <c r="C15" s="295"/>
      <c r="D15" s="295"/>
      <c r="E15" s="239" t="s">
        <v>81</v>
      </c>
      <c r="F15" s="240"/>
      <c r="G15" s="241"/>
      <c r="H15" s="242">
        <v>2500</v>
      </c>
      <c r="I15" s="243"/>
      <c r="J15" s="234" t="s">
        <v>66</v>
      </c>
      <c r="K15" s="235"/>
      <c r="L15" s="373"/>
      <c r="M15" s="374"/>
      <c r="N15" s="373"/>
      <c r="O15" s="374"/>
      <c r="P15" s="373"/>
      <c r="Q15" s="374"/>
      <c r="R15" s="373"/>
      <c r="S15" s="374"/>
      <c r="T15" s="373"/>
      <c r="U15" s="374"/>
      <c r="V15" s="373"/>
      <c r="W15" s="374"/>
      <c r="X15" s="371"/>
      <c r="Y15" s="372"/>
      <c r="Z15" s="371"/>
      <c r="AA15" s="372"/>
      <c r="AB15" s="371"/>
      <c r="AC15" s="372"/>
      <c r="AD15" s="371"/>
      <c r="AE15" s="372"/>
      <c r="AF15" s="371"/>
      <c r="AG15" s="372"/>
      <c r="AH15" s="371"/>
      <c r="AI15" s="372"/>
      <c r="AJ15" s="399">
        <f t="shared" si="0"/>
        <v>0</v>
      </c>
      <c r="AK15" s="400"/>
      <c r="AL15" s="410">
        <f>H15*AJ15</f>
        <v>0</v>
      </c>
      <c r="AM15" s="411"/>
      <c r="AN15" s="411"/>
      <c r="AO15" s="69" t="s">
        <v>2</v>
      </c>
      <c r="AP15" s="77"/>
    </row>
    <row r="16" spans="1:48" ht="18.75" customHeight="1" x14ac:dyDescent="0.4">
      <c r="A16" s="206"/>
      <c r="B16" s="289"/>
      <c r="C16" s="295"/>
      <c r="D16" s="295"/>
      <c r="E16" s="296"/>
      <c r="F16" s="297"/>
      <c r="G16" s="298"/>
      <c r="H16" s="299"/>
      <c r="I16" s="300"/>
      <c r="J16" s="234" t="s">
        <v>66</v>
      </c>
      <c r="K16" s="235"/>
      <c r="L16" s="373"/>
      <c r="M16" s="374"/>
      <c r="N16" s="373"/>
      <c r="O16" s="374"/>
      <c r="P16" s="373"/>
      <c r="Q16" s="374"/>
      <c r="R16" s="373"/>
      <c r="S16" s="374"/>
      <c r="T16" s="373"/>
      <c r="U16" s="374"/>
      <c r="V16" s="373"/>
      <c r="W16" s="374"/>
      <c r="X16" s="371"/>
      <c r="Y16" s="372"/>
      <c r="Z16" s="371"/>
      <c r="AA16" s="372"/>
      <c r="AB16" s="371"/>
      <c r="AC16" s="372"/>
      <c r="AD16" s="371"/>
      <c r="AE16" s="372"/>
      <c r="AF16" s="371"/>
      <c r="AG16" s="372"/>
      <c r="AH16" s="371"/>
      <c r="AI16" s="372"/>
      <c r="AJ16" s="399">
        <f t="shared" si="0"/>
        <v>0</v>
      </c>
      <c r="AK16" s="400"/>
      <c r="AL16" s="410">
        <f t="shared" ref="AL16:AL24" si="1">H16*AJ16</f>
        <v>0</v>
      </c>
      <c r="AM16" s="411"/>
      <c r="AN16" s="411"/>
      <c r="AO16" s="69" t="s">
        <v>2</v>
      </c>
      <c r="AP16" s="77"/>
    </row>
    <row r="17" spans="1:42" ht="18.75" customHeight="1" x14ac:dyDescent="0.4">
      <c r="A17" s="206"/>
      <c r="B17" s="289" t="s">
        <v>13</v>
      </c>
      <c r="C17" s="290" t="s">
        <v>5</v>
      </c>
      <c r="D17" s="290"/>
      <c r="E17" s="290"/>
      <c r="F17" s="290"/>
      <c r="G17" s="290"/>
      <c r="H17" s="242">
        <v>500</v>
      </c>
      <c r="I17" s="243"/>
      <c r="J17" s="234" t="s">
        <v>66</v>
      </c>
      <c r="K17" s="235"/>
      <c r="L17" s="373">
        <v>2</v>
      </c>
      <c r="M17" s="374"/>
      <c r="N17" s="373">
        <v>2</v>
      </c>
      <c r="O17" s="374"/>
      <c r="P17" s="373">
        <v>2</v>
      </c>
      <c r="Q17" s="374"/>
      <c r="R17" s="373">
        <v>2</v>
      </c>
      <c r="S17" s="374"/>
      <c r="T17" s="373">
        <v>2</v>
      </c>
      <c r="U17" s="374"/>
      <c r="V17" s="373">
        <v>2</v>
      </c>
      <c r="W17" s="374"/>
      <c r="X17" s="371"/>
      <c r="Y17" s="372"/>
      <c r="Z17" s="371"/>
      <c r="AA17" s="372"/>
      <c r="AB17" s="371"/>
      <c r="AC17" s="372"/>
      <c r="AD17" s="371"/>
      <c r="AE17" s="372"/>
      <c r="AF17" s="371"/>
      <c r="AG17" s="372"/>
      <c r="AH17" s="371"/>
      <c r="AI17" s="372"/>
      <c r="AJ17" s="399">
        <f t="shared" si="0"/>
        <v>12</v>
      </c>
      <c r="AK17" s="400"/>
      <c r="AL17" s="410">
        <f t="shared" si="1"/>
        <v>6000</v>
      </c>
      <c r="AM17" s="411"/>
      <c r="AN17" s="411"/>
      <c r="AO17" s="69" t="s">
        <v>2</v>
      </c>
      <c r="AP17" s="77"/>
    </row>
    <row r="18" spans="1:42" ht="18.75" customHeight="1" x14ac:dyDescent="0.4">
      <c r="A18" s="206"/>
      <c r="B18" s="304"/>
      <c r="C18" s="295" t="s">
        <v>9</v>
      </c>
      <c r="D18" s="295"/>
      <c r="E18" s="295" t="s">
        <v>75</v>
      </c>
      <c r="F18" s="295"/>
      <c r="G18" s="295"/>
      <c r="H18" s="242">
        <v>700</v>
      </c>
      <c r="I18" s="243"/>
      <c r="J18" s="234" t="s">
        <v>66</v>
      </c>
      <c r="K18" s="235"/>
      <c r="L18" s="373"/>
      <c r="M18" s="374"/>
      <c r="N18" s="373"/>
      <c r="O18" s="374"/>
      <c r="P18" s="373"/>
      <c r="Q18" s="374"/>
      <c r="R18" s="373"/>
      <c r="S18" s="374"/>
      <c r="T18" s="373"/>
      <c r="U18" s="374"/>
      <c r="V18" s="373"/>
      <c r="W18" s="374"/>
      <c r="X18" s="371"/>
      <c r="Y18" s="372"/>
      <c r="Z18" s="371"/>
      <c r="AA18" s="372"/>
      <c r="AB18" s="371"/>
      <c r="AC18" s="372"/>
      <c r="AD18" s="371"/>
      <c r="AE18" s="372"/>
      <c r="AF18" s="371"/>
      <c r="AG18" s="372"/>
      <c r="AH18" s="371"/>
      <c r="AI18" s="419"/>
      <c r="AJ18" s="320">
        <f t="shared" si="0"/>
        <v>0</v>
      </c>
      <c r="AK18" s="321"/>
      <c r="AL18" s="322">
        <f t="shared" si="1"/>
        <v>0</v>
      </c>
      <c r="AM18" s="323"/>
      <c r="AN18" s="323"/>
      <c r="AO18" s="69" t="s">
        <v>2</v>
      </c>
      <c r="AP18" s="77"/>
    </row>
    <row r="19" spans="1:42" ht="18.75" customHeight="1" x14ac:dyDescent="0.4">
      <c r="A19" s="206"/>
      <c r="B19" s="304"/>
      <c r="C19" s="295"/>
      <c r="D19" s="295"/>
      <c r="E19" s="239" t="s">
        <v>76</v>
      </c>
      <c r="F19" s="240"/>
      <c r="G19" s="241"/>
      <c r="H19" s="242">
        <v>900</v>
      </c>
      <c r="I19" s="243"/>
      <c r="J19" s="234" t="s">
        <v>66</v>
      </c>
      <c r="K19" s="235"/>
      <c r="L19" s="373"/>
      <c r="M19" s="374"/>
      <c r="N19" s="373"/>
      <c r="O19" s="374"/>
      <c r="P19" s="373"/>
      <c r="Q19" s="374"/>
      <c r="R19" s="373"/>
      <c r="S19" s="374"/>
      <c r="T19" s="373"/>
      <c r="U19" s="374"/>
      <c r="V19" s="373"/>
      <c r="W19" s="374"/>
      <c r="X19" s="371"/>
      <c r="Y19" s="372"/>
      <c r="Z19" s="371"/>
      <c r="AA19" s="372"/>
      <c r="AB19" s="371"/>
      <c r="AC19" s="372"/>
      <c r="AD19" s="371"/>
      <c r="AE19" s="372"/>
      <c r="AF19" s="371"/>
      <c r="AG19" s="372"/>
      <c r="AH19" s="371"/>
      <c r="AI19" s="372"/>
      <c r="AJ19" s="320">
        <f t="shared" si="0"/>
        <v>0</v>
      </c>
      <c r="AK19" s="321"/>
      <c r="AL19" s="322">
        <f t="shared" si="1"/>
        <v>0</v>
      </c>
      <c r="AM19" s="323"/>
      <c r="AN19" s="323"/>
      <c r="AO19" s="69" t="s">
        <v>2</v>
      </c>
      <c r="AP19" s="77"/>
    </row>
    <row r="20" spans="1:42" ht="18.75" customHeight="1" x14ac:dyDescent="0.4">
      <c r="A20" s="206"/>
      <c r="B20" s="304"/>
      <c r="C20" s="295"/>
      <c r="D20" s="295"/>
      <c r="E20" s="239" t="s">
        <v>81</v>
      </c>
      <c r="F20" s="240"/>
      <c r="G20" s="241"/>
      <c r="H20" s="242">
        <v>1100</v>
      </c>
      <c r="I20" s="243"/>
      <c r="J20" s="234" t="s">
        <v>66</v>
      </c>
      <c r="K20" s="235"/>
      <c r="L20" s="373"/>
      <c r="M20" s="374"/>
      <c r="N20" s="373"/>
      <c r="O20" s="374"/>
      <c r="P20" s="373"/>
      <c r="Q20" s="374"/>
      <c r="R20" s="373"/>
      <c r="S20" s="374"/>
      <c r="T20" s="373"/>
      <c r="U20" s="374"/>
      <c r="V20" s="373"/>
      <c r="W20" s="374"/>
      <c r="X20" s="371"/>
      <c r="Y20" s="372"/>
      <c r="Z20" s="371"/>
      <c r="AA20" s="372"/>
      <c r="AB20" s="371"/>
      <c r="AC20" s="372"/>
      <c r="AD20" s="371"/>
      <c r="AE20" s="372"/>
      <c r="AF20" s="371"/>
      <c r="AG20" s="372"/>
      <c r="AH20" s="371"/>
      <c r="AI20" s="372"/>
      <c r="AJ20" s="320">
        <f t="shared" si="0"/>
        <v>0</v>
      </c>
      <c r="AK20" s="321"/>
      <c r="AL20" s="322">
        <f t="shared" si="1"/>
        <v>0</v>
      </c>
      <c r="AM20" s="323"/>
      <c r="AN20" s="323"/>
      <c r="AO20" s="69" t="s">
        <v>2</v>
      </c>
      <c r="AP20" s="77"/>
    </row>
    <row r="21" spans="1:42" ht="18.75" customHeight="1" thickBot="1" x14ac:dyDescent="0.45">
      <c r="A21" s="206"/>
      <c r="B21" s="304"/>
      <c r="C21" s="295"/>
      <c r="D21" s="295"/>
      <c r="E21" s="296"/>
      <c r="F21" s="297"/>
      <c r="G21" s="298"/>
      <c r="H21" s="299"/>
      <c r="I21" s="300"/>
      <c r="J21" s="234" t="s">
        <v>66</v>
      </c>
      <c r="K21" s="235"/>
      <c r="L21" s="373"/>
      <c r="M21" s="374"/>
      <c r="N21" s="373"/>
      <c r="O21" s="374"/>
      <c r="P21" s="373"/>
      <c r="Q21" s="374"/>
      <c r="R21" s="373"/>
      <c r="S21" s="374"/>
      <c r="T21" s="373"/>
      <c r="U21" s="374"/>
      <c r="V21" s="373"/>
      <c r="W21" s="374"/>
      <c r="X21" s="371"/>
      <c r="Y21" s="372"/>
      <c r="Z21" s="371"/>
      <c r="AA21" s="372"/>
      <c r="AB21" s="371"/>
      <c r="AC21" s="372"/>
      <c r="AD21" s="371"/>
      <c r="AE21" s="372"/>
      <c r="AF21" s="371"/>
      <c r="AG21" s="372"/>
      <c r="AH21" s="371"/>
      <c r="AI21" s="372"/>
      <c r="AJ21" s="320">
        <f t="shared" si="0"/>
        <v>0</v>
      </c>
      <c r="AK21" s="321"/>
      <c r="AL21" s="322">
        <f t="shared" si="1"/>
        <v>0</v>
      </c>
      <c r="AM21" s="323"/>
      <c r="AN21" s="323"/>
      <c r="AO21" s="69" t="s">
        <v>2</v>
      </c>
      <c r="AP21" s="77"/>
    </row>
    <row r="22" spans="1:42" ht="19.5" customHeight="1" thickBot="1" x14ac:dyDescent="0.45">
      <c r="A22" s="207"/>
      <c r="B22" s="416" t="s">
        <v>83</v>
      </c>
      <c r="C22" s="417"/>
      <c r="D22" s="417"/>
      <c r="E22" s="417"/>
      <c r="F22" s="417"/>
      <c r="G22" s="417"/>
      <c r="H22" s="417"/>
      <c r="I22" s="417"/>
      <c r="J22" s="417"/>
      <c r="K22" s="418"/>
      <c r="L22" s="335" t="s">
        <v>113</v>
      </c>
      <c r="M22" s="336"/>
      <c r="N22" s="336"/>
      <c r="O22" s="336"/>
      <c r="P22" s="336"/>
      <c r="Q22" s="106"/>
      <c r="R22" s="107" t="s">
        <v>86</v>
      </c>
      <c r="S22" s="337"/>
      <c r="T22" s="336"/>
      <c r="U22" s="338"/>
      <c r="V22" s="338"/>
      <c r="W22" s="338"/>
      <c r="X22" s="338"/>
      <c r="Y22" s="338"/>
      <c r="Z22" s="338"/>
      <c r="AA22" s="338"/>
      <c r="AB22" s="108"/>
      <c r="AC22" s="109"/>
      <c r="AD22" s="339"/>
      <c r="AE22" s="339"/>
      <c r="AF22" s="339"/>
      <c r="AG22" s="107"/>
      <c r="AH22" s="107"/>
      <c r="AI22" s="107"/>
      <c r="AJ22" s="208"/>
      <c r="AK22" s="209"/>
      <c r="AL22" s="210"/>
      <c r="AM22" s="211"/>
      <c r="AN22" s="211"/>
      <c r="AO22" s="62" t="s">
        <v>23</v>
      </c>
      <c r="AP22" s="77"/>
    </row>
    <row r="23" spans="1:42" ht="19.5" customHeight="1" x14ac:dyDescent="0.4">
      <c r="A23" s="305" t="s">
        <v>17</v>
      </c>
      <c r="B23" s="306"/>
      <c r="C23" s="307"/>
      <c r="D23" s="311" t="s">
        <v>6</v>
      </c>
      <c r="E23" s="311"/>
      <c r="F23" s="311"/>
      <c r="G23" s="311"/>
      <c r="H23" s="412"/>
      <c r="I23" s="413"/>
      <c r="J23" s="232" t="s">
        <v>68</v>
      </c>
      <c r="K23" s="233"/>
      <c r="L23" s="369"/>
      <c r="M23" s="370"/>
      <c r="N23" s="369"/>
      <c r="O23" s="370"/>
      <c r="P23" s="369"/>
      <c r="Q23" s="370"/>
      <c r="R23" s="369"/>
      <c r="S23" s="370"/>
      <c r="T23" s="369"/>
      <c r="U23" s="370"/>
      <c r="V23" s="369"/>
      <c r="W23" s="370"/>
      <c r="X23" s="369"/>
      <c r="Y23" s="370"/>
      <c r="Z23" s="369"/>
      <c r="AA23" s="370"/>
      <c r="AB23" s="369"/>
      <c r="AC23" s="370"/>
      <c r="AD23" s="369"/>
      <c r="AE23" s="370"/>
      <c r="AF23" s="369"/>
      <c r="AG23" s="370"/>
      <c r="AH23" s="369"/>
      <c r="AI23" s="370"/>
      <c r="AJ23" s="406">
        <f>SUM(L23:AH23)</f>
        <v>0</v>
      </c>
      <c r="AK23" s="407"/>
      <c r="AL23" s="408">
        <f t="shared" si="1"/>
        <v>0</v>
      </c>
      <c r="AM23" s="409"/>
      <c r="AN23" s="409"/>
      <c r="AO23" s="71" t="s">
        <v>2</v>
      </c>
      <c r="AP23" s="77"/>
    </row>
    <row r="24" spans="1:42" ht="19.5" customHeight="1" x14ac:dyDescent="0.4">
      <c r="A24" s="305"/>
      <c r="B24" s="306"/>
      <c r="C24" s="307"/>
      <c r="D24" s="290" t="s">
        <v>3</v>
      </c>
      <c r="E24" s="290"/>
      <c r="F24" s="290"/>
      <c r="G24" s="290"/>
      <c r="H24" s="414"/>
      <c r="I24" s="415"/>
      <c r="J24" s="234" t="s">
        <v>68</v>
      </c>
      <c r="K24" s="235"/>
      <c r="L24" s="371"/>
      <c r="M24" s="372"/>
      <c r="N24" s="371"/>
      <c r="O24" s="372"/>
      <c r="P24" s="371"/>
      <c r="Q24" s="372"/>
      <c r="R24" s="371"/>
      <c r="S24" s="372"/>
      <c r="T24" s="371"/>
      <c r="U24" s="372"/>
      <c r="V24" s="371"/>
      <c r="W24" s="372"/>
      <c r="X24" s="371"/>
      <c r="Y24" s="372"/>
      <c r="Z24" s="371"/>
      <c r="AA24" s="372"/>
      <c r="AB24" s="371"/>
      <c r="AC24" s="372"/>
      <c r="AD24" s="371"/>
      <c r="AE24" s="372"/>
      <c r="AF24" s="371"/>
      <c r="AG24" s="372"/>
      <c r="AH24" s="371"/>
      <c r="AI24" s="372"/>
      <c r="AJ24" s="399">
        <f t="shared" si="0"/>
        <v>0</v>
      </c>
      <c r="AK24" s="400"/>
      <c r="AL24" s="410">
        <f t="shared" si="1"/>
        <v>0</v>
      </c>
      <c r="AM24" s="411"/>
      <c r="AN24" s="411"/>
      <c r="AO24" s="72" t="s">
        <v>2</v>
      </c>
      <c r="AP24" s="77"/>
    </row>
    <row r="25" spans="1:42" ht="19.5" customHeight="1" thickBot="1" x14ac:dyDescent="0.45">
      <c r="A25" s="308"/>
      <c r="B25" s="309"/>
      <c r="C25" s="310"/>
      <c r="D25" s="236" t="s">
        <v>10</v>
      </c>
      <c r="E25" s="237"/>
      <c r="F25" s="237"/>
      <c r="G25" s="237"/>
      <c r="H25" s="237"/>
      <c r="I25" s="237"/>
      <c r="J25" s="237"/>
      <c r="K25" s="238"/>
      <c r="L25" s="324"/>
      <c r="M25" s="325"/>
      <c r="N25" s="324"/>
      <c r="O25" s="325"/>
      <c r="P25" s="324"/>
      <c r="Q25" s="325"/>
      <c r="R25" s="324"/>
      <c r="S25" s="325"/>
      <c r="T25" s="324"/>
      <c r="U25" s="325"/>
      <c r="V25" s="324"/>
      <c r="W25" s="325"/>
      <c r="X25" s="324"/>
      <c r="Y25" s="325"/>
      <c r="Z25" s="324"/>
      <c r="AA25" s="325"/>
      <c r="AB25" s="324"/>
      <c r="AC25" s="325"/>
      <c r="AD25" s="324"/>
      <c r="AE25" s="325"/>
      <c r="AF25" s="324"/>
      <c r="AG25" s="325"/>
      <c r="AH25" s="324"/>
      <c r="AI25" s="325"/>
      <c r="AJ25" s="326"/>
      <c r="AK25" s="327"/>
      <c r="AL25" s="328">
        <f>SUM(L25:AI25)</f>
        <v>0</v>
      </c>
      <c r="AM25" s="329"/>
      <c r="AN25" s="329"/>
      <c r="AO25" s="70" t="s">
        <v>2</v>
      </c>
      <c r="AP25" s="77"/>
    </row>
    <row r="26" spans="1:42" ht="18.75" customHeight="1" x14ac:dyDescent="0.4">
      <c r="A26" s="375" t="s">
        <v>26</v>
      </c>
      <c r="B26" s="376"/>
      <c r="C26" s="377"/>
      <c r="D26" s="378"/>
      <c r="E26" s="379"/>
      <c r="F26" s="379"/>
      <c r="G26" s="379"/>
      <c r="H26" s="379"/>
      <c r="I26" s="379"/>
      <c r="J26" s="379"/>
      <c r="K26" s="379"/>
      <c r="L26" s="379"/>
      <c r="M26" s="379"/>
      <c r="N26" s="379"/>
      <c r="O26" s="379"/>
      <c r="P26" s="379"/>
      <c r="Q26" s="379"/>
      <c r="R26" s="379"/>
      <c r="S26" s="379"/>
      <c r="T26" s="379"/>
      <c r="U26" s="379"/>
      <c r="V26" s="379"/>
      <c r="W26" s="379"/>
      <c r="X26" s="379"/>
      <c r="Y26" s="379"/>
      <c r="Z26" s="379"/>
      <c r="AA26" s="379"/>
      <c r="AB26" s="379"/>
      <c r="AC26" s="379"/>
      <c r="AD26" s="379"/>
      <c r="AE26" s="379"/>
      <c r="AF26" s="379"/>
      <c r="AG26" s="379"/>
      <c r="AH26" s="379"/>
      <c r="AI26" s="379"/>
      <c r="AJ26" s="379"/>
      <c r="AK26" s="379"/>
      <c r="AL26" s="379"/>
      <c r="AM26" s="379"/>
      <c r="AN26" s="379"/>
      <c r="AO26" s="380"/>
    </row>
    <row r="27" spans="1:42" ht="18.75" customHeight="1" thickBot="1" x14ac:dyDescent="0.45">
      <c r="A27" s="343"/>
      <c r="B27" s="344"/>
      <c r="C27" s="345"/>
      <c r="D27" s="381"/>
      <c r="E27" s="382"/>
      <c r="F27" s="382"/>
      <c r="G27" s="382"/>
      <c r="H27" s="382"/>
      <c r="I27" s="382"/>
      <c r="J27" s="382"/>
      <c r="K27" s="382"/>
      <c r="L27" s="382"/>
      <c r="M27" s="382"/>
      <c r="N27" s="382"/>
      <c r="O27" s="382"/>
      <c r="P27" s="382"/>
      <c r="Q27" s="382"/>
      <c r="R27" s="382"/>
      <c r="S27" s="382"/>
      <c r="T27" s="382"/>
      <c r="U27" s="382"/>
      <c r="V27" s="382"/>
      <c r="W27" s="382"/>
      <c r="X27" s="382"/>
      <c r="Y27" s="382"/>
      <c r="Z27" s="382"/>
      <c r="AA27" s="382"/>
      <c r="AB27" s="382"/>
      <c r="AC27" s="382"/>
      <c r="AD27" s="382"/>
      <c r="AE27" s="382"/>
      <c r="AF27" s="382"/>
      <c r="AG27" s="382"/>
      <c r="AH27" s="382"/>
      <c r="AI27" s="382"/>
      <c r="AJ27" s="382"/>
      <c r="AK27" s="382"/>
      <c r="AL27" s="382"/>
      <c r="AM27" s="382"/>
      <c r="AN27" s="382"/>
      <c r="AO27" s="383"/>
    </row>
    <row r="28" spans="1:42" x14ac:dyDescent="0.15">
      <c r="A28" s="52"/>
      <c r="B28" s="52"/>
      <c r="C28" s="52"/>
      <c r="D28" s="52"/>
      <c r="E28" s="52"/>
      <c r="F28" s="52"/>
    </row>
  </sheetData>
  <mergeCells count="290">
    <mergeCell ref="AB1:AO1"/>
    <mergeCell ref="A3:F3"/>
    <mergeCell ref="G3:U3"/>
    <mergeCell ref="V3:AA3"/>
    <mergeCell ref="AB3:AO3"/>
    <mergeCell ref="A4:F4"/>
    <mergeCell ref="G4:AO4"/>
    <mergeCell ref="F1:AA1"/>
    <mergeCell ref="Z11:AA11"/>
    <mergeCell ref="T11:U11"/>
    <mergeCell ref="I7:J7"/>
    <mergeCell ref="O8:Q8"/>
    <mergeCell ref="R8:U8"/>
    <mergeCell ref="R11:S11"/>
    <mergeCell ref="B11:G11"/>
    <mergeCell ref="A6:D6"/>
    <mergeCell ref="AK6:AN6"/>
    <mergeCell ref="B12:B16"/>
    <mergeCell ref="C12:G12"/>
    <mergeCell ref="H12:I12"/>
    <mergeCell ref="AJ12:AK12"/>
    <mergeCell ref="AL12:AN12"/>
    <mergeCell ref="C13:D16"/>
    <mergeCell ref="E13:G13"/>
    <mergeCell ref="H13:I13"/>
    <mergeCell ref="AJ13:AK13"/>
    <mergeCell ref="AL13:AN13"/>
    <mergeCell ref="E16:G16"/>
    <mergeCell ref="H16:I16"/>
    <mergeCell ref="AL16:AN16"/>
    <mergeCell ref="E14:G14"/>
    <mergeCell ref="H14:I14"/>
    <mergeCell ref="AJ14:AK14"/>
    <mergeCell ref="AL15:AN15"/>
    <mergeCell ref="AF16:AG16"/>
    <mergeCell ref="AH16:AI16"/>
    <mergeCell ref="AJ16:AK16"/>
    <mergeCell ref="J15:K15"/>
    <mergeCell ref="J16:K16"/>
    <mergeCell ref="AH12:AI12"/>
    <mergeCell ref="R13:S13"/>
    <mergeCell ref="AL19:AN19"/>
    <mergeCell ref="AL20:AN20"/>
    <mergeCell ref="V20:W20"/>
    <mergeCell ref="AL17:AN17"/>
    <mergeCell ref="AL18:AN18"/>
    <mergeCell ref="AL21:AN21"/>
    <mergeCell ref="AJ11:AK11"/>
    <mergeCell ref="AL11:AN11"/>
    <mergeCell ref="T9:U10"/>
    <mergeCell ref="V9:W10"/>
    <mergeCell ref="X9:Y10"/>
    <mergeCell ref="Z9:AA10"/>
    <mergeCell ref="AB9:AC10"/>
    <mergeCell ref="AD9:AE10"/>
    <mergeCell ref="AF9:AG10"/>
    <mergeCell ref="AH9:AI10"/>
    <mergeCell ref="AJ9:AK10"/>
    <mergeCell ref="AL9:AO10"/>
    <mergeCell ref="AB11:AC11"/>
    <mergeCell ref="AD11:AE11"/>
    <mergeCell ref="AF11:AG11"/>
    <mergeCell ref="AH11:AI11"/>
    <mergeCell ref="V11:W11"/>
    <mergeCell ref="X11:Y11"/>
    <mergeCell ref="AL14:AN14"/>
    <mergeCell ref="E15:G15"/>
    <mergeCell ref="H15:I15"/>
    <mergeCell ref="AJ15:AK15"/>
    <mergeCell ref="T16:U16"/>
    <mergeCell ref="X15:Y15"/>
    <mergeCell ref="Z15:AA15"/>
    <mergeCell ref="AB15:AC15"/>
    <mergeCell ref="AD15:AE15"/>
    <mergeCell ref="AF15:AG15"/>
    <mergeCell ref="AH15:AI15"/>
    <mergeCell ref="X16:Y16"/>
    <mergeCell ref="Z16:AA16"/>
    <mergeCell ref="AB16:AC16"/>
    <mergeCell ref="AD16:AE16"/>
    <mergeCell ref="B17:B21"/>
    <mergeCell ref="C17:G17"/>
    <mergeCell ref="H17:I17"/>
    <mergeCell ref="AJ17:AK17"/>
    <mergeCell ref="E20:G20"/>
    <mergeCell ref="H20:I20"/>
    <mergeCell ref="AJ20:AK20"/>
    <mergeCell ref="P20:Q20"/>
    <mergeCell ref="R20:S20"/>
    <mergeCell ref="T20:U20"/>
    <mergeCell ref="T21:U21"/>
    <mergeCell ref="C18:D21"/>
    <mergeCell ref="E18:G18"/>
    <mergeCell ref="H18:I18"/>
    <mergeCell ref="AJ18:AK18"/>
    <mergeCell ref="E21:G21"/>
    <mergeCell ref="H21:I21"/>
    <mergeCell ref="AJ21:AK21"/>
    <mergeCell ref="J17:K17"/>
    <mergeCell ref="J18:K18"/>
    <mergeCell ref="X17:Y17"/>
    <mergeCell ref="Z17:AA17"/>
    <mergeCell ref="AB17:AC17"/>
    <mergeCell ref="AD17:AE17"/>
    <mergeCell ref="E19:G19"/>
    <mergeCell ref="H19:I19"/>
    <mergeCell ref="AL23:AN23"/>
    <mergeCell ref="D24:G24"/>
    <mergeCell ref="D25:K25"/>
    <mergeCell ref="T23:U23"/>
    <mergeCell ref="H24:I24"/>
    <mergeCell ref="AJ24:AK24"/>
    <mergeCell ref="AL24:AN24"/>
    <mergeCell ref="J19:K19"/>
    <mergeCell ref="J20:K20"/>
    <mergeCell ref="J21:K21"/>
    <mergeCell ref="J23:K23"/>
    <mergeCell ref="J24:K24"/>
    <mergeCell ref="X20:Y20"/>
    <mergeCell ref="Z20:AA20"/>
    <mergeCell ref="AB20:AC20"/>
    <mergeCell ref="AD20:AE20"/>
    <mergeCell ref="AF20:AG20"/>
    <mergeCell ref="AH20:AI20"/>
    <mergeCell ref="X21:Y21"/>
    <mergeCell ref="Z21:AA21"/>
    <mergeCell ref="L21:M21"/>
    <mergeCell ref="N21:O21"/>
    <mergeCell ref="AJ25:AK25"/>
    <mergeCell ref="AD18:AE18"/>
    <mergeCell ref="AF18:AG18"/>
    <mergeCell ref="AH18:AI18"/>
    <mergeCell ref="X19:Y19"/>
    <mergeCell ref="Z19:AA19"/>
    <mergeCell ref="AB19:AC19"/>
    <mergeCell ref="AD19:AE19"/>
    <mergeCell ref="AF19:AG19"/>
    <mergeCell ref="AH19:AI19"/>
    <mergeCell ref="AJ19:AK19"/>
    <mergeCell ref="U22:AA22"/>
    <mergeCell ref="AD22:AF22"/>
    <mergeCell ref="L24:M24"/>
    <mergeCell ref="N24:O24"/>
    <mergeCell ref="AB21:AC21"/>
    <mergeCell ref="AD21:AE21"/>
    <mergeCell ref="AF21:AG21"/>
    <mergeCell ref="AH21:AI21"/>
    <mergeCell ref="J13:K13"/>
    <mergeCell ref="J14:K14"/>
    <mergeCell ref="Z14:AA14"/>
    <mergeCell ref="R21:S21"/>
    <mergeCell ref="AF13:AG13"/>
    <mergeCell ref="AH13:AI13"/>
    <mergeCell ref="X14:Y14"/>
    <mergeCell ref="AD14:AE14"/>
    <mergeCell ref="L13:M13"/>
    <mergeCell ref="N13:O13"/>
    <mergeCell ref="AF17:AG17"/>
    <mergeCell ref="AH17:AI17"/>
    <mergeCell ref="T13:U13"/>
    <mergeCell ref="V13:W13"/>
    <mergeCell ref="B22:K22"/>
    <mergeCell ref="L22:P22"/>
    <mergeCell ref="S22:T22"/>
    <mergeCell ref="X12:Y12"/>
    <mergeCell ref="A11:A22"/>
    <mergeCell ref="AL25:AN25"/>
    <mergeCell ref="A26:C27"/>
    <mergeCell ref="D26:AO27"/>
    <mergeCell ref="X25:Y25"/>
    <mergeCell ref="Z25:AA25"/>
    <mergeCell ref="AB25:AC25"/>
    <mergeCell ref="AD25:AE25"/>
    <mergeCell ref="AF25:AG25"/>
    <mergeCell ref="AH25:AI25"/>
    <mergeCell ref="L25:M25"/>
    <mergeCell ref="N25:O25"/>
    <mergeCell ref="P25:Q25"/>
    <mergeCell ref="R25:S25"/>
    <mergeCell ref="T25:U25"/>
    <mergeCell ref="V25:W25"/>
    <mergeCell ref="A23:C25"/>
    <mergeCell ref="D23:G23"/>
    <mergeCell ref="H23:I23"/>
    <mergeCell ref="AJ23:AK23"/>
    <mergeCell ref="AD23:AE23"/>
    <mergeCell ref="AF23:AG23"/>
    <mergeCell ref="AH23:AI23"/>
    <mergeCell ref="P12:Q12"/>
    <mergeCell ref="R12:S12"/>
    <mergeCell ref="H10:K10"/>
    <mergeCell ref="H9:K9"/>
    <mergeCell ref="L11:M11"/>
    <mergeCell ref="N11:O11"/>
    <mergeCell ref="P11:Q11"/>
    <mergeCell ref="H11:I11"/>
    <mergeCell ref="V12:W12"/>
    <mergeCell ref="AB13:AC13"/>
    <mergeCell ref="AD13:AE13"/>
    <mergeCell ref="L14:M14"/>
    <mergeCell ref="N14:O14"/>
    <mergeCell ref="P14:Q14"/>
    <mergeCell ref="R14:S14"/>
    <mergeCell ref="T14:U14"/>
    <mergeCell ref="V14:W14"/>
    <mergeCell ref="AB14:AC14"/>
    <mergeCell ref="L17:M17"/>
    <mergeCell ref="N17:O17"/>
    <mergeCell ref="P17:Q17"/>
    <mergeCell ref="R17:S17"/>
    <mergeCell ref="T17:U17"/>
    <mergeCell ref="V17:W17"/>
    <mergeCell ref="L18:M18"/>
    <mergeCell ref="N18:O18"/>
    <mergeCell ref="P18:Q18"/>
    <mergeCell ref="R18:S18"/>
    <mergeCell ref="T18:U18"/>
    <mergeCell ref="V18:W18"/>
    <mergeCell ref="AB6:AC6"/>
    <mergeCell ref="AD6:AG6"/>
    <mergeCell ref="AI6:AJ6"/>
    <mergeCell ref="AH24:AI24"/>
    <mergeCell ref="L23:M23"/>
    <mergeCell ref="N23:O23"/>
    <mergeCell ref="P23:Q23"/>
    <mergeCell ref="R23:S23"/>
    <mergeCell ref="V23:W23"/>
    <mergeCell ref="X23:Y23"/>
    <mergeCell ref="Z23:AA23"/>
    <mergeCell ref="AB23:AC23"/>
    <mergeCell ref="P24:Q24"/>
    <mergeCell ref="R24:S24"/>
    <mergeCell ref="T24:U24"/>
    <mergeCell ref="V24:W24"/>
    <mergeCell ref="X24:Y24"/>
    <mergeCell ref="Z24:AA24"/>
    <mergeCell ref="AB24:AC24"/>
    <mergeCell ref="AD24:AE24"/>
    <mergeCell ref="AF24:AG24"/>
    <mergeCell ref="AF14:AG14"/>
    <mergeCell ref="AH14:AI14"/>
    <mergeCell ref="AB18:AC18"/>
    <mergeCell ref="V15:W15"/>
    <mergeCell ref="L16:M16"/>
    <mergeCell ref="N16:O16"/>
    <mergeCell ref="P16:Q16"/>
    <mergeCell ref="E6:I6"/>
    <mergeCell ref="K6:M6"/>
    <mergeCell ref="N6:O6"/>
    <mergeCell ref="P6:S6"/>
    <mergeCell ref="U6:V6"/>
    <mergeCell ref="W6:Z6"/>
    <mergeCell ref="P13:Q13"/>
    <mergeCell ref="X13:Y13"/>
    <mergeCell ref="Z13:AA13"/>
    <mergeCell ref="Z12:AA12"/>
    <mergeCell ref="A9:G10"/>
    <mergeCell ref="L9:M10"/>
    <mergeCell ref="N9:O10"/>
    <mergeCell ref="P9:Q10"/>
    <mergeCell ref="R9:S10"/>
    <mergeCell ref="T12:U12"/>
    <mergeCell ref="J11:K11"/>
    <mergeCell ref="J12:K12"/>
    <mergeCell ref="L12:M12"/>
    <mergeCell ref="N12:O12"/>
    <mergeCell ref="AJ22:AK22"/>
    <mergeCell ref="AL22:AN22"/>
    <mergeCell ref="R16:S16"/>
    <mergeCell ref="V16:W16"/>
    <mergeCell ref="L15:M15"/>
    <mergeCell ref="P21:Q21"/>
    <mergeCell ref="AB12:AC12"/>
    <mergeCell ref="AD12:AE12"/>
    <mergeCell ref="AF12:AG12"/>
    <mergeCell ref="L19:M19"/>
    <mergeCell ref="N19:O19"/>
    <mergeCell ref="P19:Q19"/>
    <mergeCell ref="R19:S19"/>
    <mergeCell ref="T19:U19"/>
    <mergeCell ref="V19:W19"/>
    <mergeCell ref="X18:Y18"/>
    <mergeCell ref="Z18:AA18"/>
    <mergeCell ref="V21:W21"/>
    <mergeCell ref="L20:M20"/>
    <mergeCell ref="N20:O20"/>
    <mergeCell ref="N15:O15"/>
    <mergeCell ref="P15:Q15"/>
    <mergeCell ref="R15:S15"/>
    <mergeCell ref="T15:U15"/>
  </mergeCells>
  <phoneticPr fontId="1"/>
  <pageMargins left="0.39370078740157483" right="0.39370078740157483" top="0.39370078740157483" bottom="0.19685039370078741" header="0.31496062992125984" footer="0.31496062992125984"/>
  <pageSetup paperSize="9" orientation="landscape" r:id="rId1"/>
  <colBreaks count="1" manualBreakCount="1">
    <brk id="42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83" r:id="rId4" name="Check Box 3">
              <controlPr defaultSize="0" autoFill="0" autoLine="0" autoPict="0">
                <anchor moveWithCells="1">
                  <from>
                    <xdr:col>8</xdr:col>
                    <xdr:colOff>9525</xdr:colOff>
                    <xdr:row>7</xdr:row>
                    <xdr:rowOff>28575</xdr:rowOff>
                  </from>
                  <to>
                    <xdr:col>9</xdr:col>
                    <xdr:colOff>190500</xdr:colOff>
                    <xdr:row>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684" r:id="rId5" name="Check Box 4">
              <controlPr defaultSize="0" autoFill="0" autoLine="0" autoPict="0">
                <anchor moveWithCells="1">
                  <from>
                    <xdr:col>11</xdr:col>
                    <xdr:colOff>9525</xdr:colOff>
                    <xdr:row>7</xdr:row>
                    <xdr:rowOff>28575</xdr:rowOff>
                  </from>
                  <to>
                    <xdr:col>12</xdr:col>
                    <xdr:colOff>190500</xdr:colOff>
                    <xdr:row>7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AV28"/>
  <sheetViews>
    <sheetView showGridLines="0" view="pageBreakPreview" topLeftCell="F1" zoomScaleNormal="100" zoomScaleSheetLayoutView="100" workbookViewId="0">
      <selection activeCell="AB1" sqref="AB1:AO1"/>
    </sheetView>
  </sheetViews>
  <sheetFormatPr defaultRowHeight="13.5" x14ac:dyDescent="0.4"/>
  <cols>
    <col min="1" max="8" width="3.125" style="47" customWidth="1"/>
    <col min="9" max="9" width="3.125" style="73" customWidth="1"/>
    <col min="10" max="12" width="3.125" style="47" customWidth="1"/>
    <col min="13" max="13" width="3.125" style="74" customWidth="1"/>
    <col min="14" max="14" width="3.125" style="47" customWidth="1"/>
    <col min="15" max="15" width="3.125" style="74" customWidth="1"/>
    <col min="16" max="16" width="3.125" style="47" customWidth="1"/>
    <col min="17" max="17" width="3.125" style="74" customWidth="1"/>
    <col min="18" max="18" width="3.125" style="47" customWidth="1"/>
    <col min="19" max="19" width="3.125" style="74" customWidth="1"/>
    <col min="20" max="20" width="3.125" style="47" customWidth="1"/>
    <col min="21" max="21" width="3.125" style="74" customWidth="1"/>
    <col min="22" max="22" width="3.125" style="47" customWidth="1"/>
    <col min="23" max="23" width="3.125" style="74" customWidth="1"/>
    <col min="24" max="24" width="3.125" style="47" customWidth="1"/>
    <col min="25" max="25" width="3.125" style="74" customWidth="1"/>
    <col min="26" max="26" width="3.125" style="47" customWidth="1"/>
    <col min="27" max="27" width="3.125" style="74" customWidth="1"/>
    <col min="28" max="28" width="3.125" style="47" customWidth="1"/>
    <col min="29" max="29" width="3.125" style="74" customWidth="1"/>
    <col min="30" max="30" width="3.125" style="47" customWidth="1"/>
    <col min="31" max="31" width="3.125" style="74" customWidth="1"/>
    <col min="32" max="32" width="3.125" style="47" customWidth="1"/>
    <col min="33" max="33" width="3.125" style="74" customWidth="1"/>
    <col min="34" max="34" width="3.125" style="47" customWidth="1"/>
    <col min="35" max="35" width="3.125" style="74" customWidth="1"/>
    <col min="36" max="38" width="3.125" style="47" customWidth="1"/>
    <col min="39" max="40" width="3.125" style="75" customWidth="1"/>
    <col min="41" max="41" width="3.125" style="55" customWidth="1"/>
    <col min="42" max="42" width="4.375" style="49" customWidth="1"/>
    <col min="43" max="43" width="0" style="50" hidden="1" customWidth="1"/>
    <col min="44" max="44" width="3.25" style="50" hidden="1" customWidth="1"/>
    <col min="45" max="45" width="9" style="50" hidden="1" customWidth="1"/>
    <col min="46" max="46" width="9" style="50" customWidth="1"/>
    <col min="47" max="47" width="9" style="50"/>
    <col min="48" max="48" width="5.25" style="50" bestFit="1" customWidth="1"/>
    <col min="49" max="16384" width="9" style="50"/>
  </cols>
  <sheetData>
    <row r="1" spans="1:48" ht="22.5" customHeight="1" thickBot="1" x14ac:dyDescent="0.45">
      <c r="A1" s="46"/>
      <c r="C1" s="46"/>
      <c r="D1" s="48"/>
      <c r="E1" s="48"/>
      <c r="F1" s="223" t="s">
        <v>114</v>
      </c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3"/>
      <c r="Z1" s="223"/>
      <c r="AA1" s="368"/>
      <c r="AB1" s="384" t="s">
        <v>110</v>
      </c>
      <c r="AC1" s="385"/>
      <c r="AD1" s="385"/>
      <c r="AE1" s="385"/>
      <c r="AF1" s="385"/>
      <c r="AG1" s="385"/>
      <c r="AH1" s="385"/>
      <c r="AI1" s="385"/>
      <c r="AJ1" s="385"/>
      <c r="AK1" s="385"/>
      <c r="AL1" s="385"/>
      <c r="AM1" s="385"/>
      <c r="AN1" s="385"/>
      <c r="AO1" s="386"/>
      <c r="AV1" s="51"/>
    </row>
    <row r="2" spans="1:48" ht="15" customHeight="1" thickBot="1" x14ac:dyDescent="0.2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3"/>
      <c r="N2" s="52"/>
      <c r="O2" s="53"/>
      <c r="P2" s="52"/>
      <c r="Q2" s="53"/>
      <c r="R2" s="52"/>
      <c r="S2" s="53"/>
      <c r="T2" s="52"/>
      <c r="U2" s="53"/>
      <c r="V2" s="52"/>
      <c r="W2" s="53"/>
      <c r="X2" s="52"/>
      <c r="Y2" s="53"/>
      <c r="Z2" s="52"/>
      <c r="AA2" s="53"/>
      <c r="AB2" s="52"/>
      <c r="AC2" s="53"/>
      <c r="AD2" s="52"/>
      <c r="AE2" s="53"/>
      <c r="AF2" s="52"/>
      <c r="AG2" s="53"/>
      <c r="AH2" s="52"/>
      <c r="AI2" s="53"/>
      <c r="AJ2" s="52"/>
      <c r="AK2" s="52"/>
      <c r="AL2" s="52"/>
      <c r="AM2" s="54"/>
      <c r="AN2" s="54"/>
    </row>
    <row r="3" spans="1:48" ht="18.75" customHeight="1" thickBot="1" x14ac:dyDescent="0.45">
      <c r="A3" s="387" t="s">
        <v>0</v>
      </c>
      <c r="B3" s="388"/>
      <c r="C3" s="388"/>
      <c r="D3" s="388"/>
      <c r="E3" s="388"/>
      <c r="F3" s="389"/>
      <c r="G3" s="390" t="s">
        <v>7</v>
      </c>
      <c r="H3" s="391"/>
      <c r="I3" s="391"/>
      <c r="J3" s="391"/>
      <c r="K3" s="391"/>
      <c r="L3" s="391"/>
      <c r="M3" s="391"/>
      <c r="N3" s="391"/>
      <c r="O3" s="391"/>
      <c r="P3" s="391"/>
      <c r="Q3" s="391"/>
      <c r="R3" s="391"/>
      <c r="S3" s="391"/>
      <c r="T3" s="391"/>
      <c r="U3" s="392"/>
      <c r="V3" s="387" t="s">
        <v>4</v>
      </c>
      <c r="W3" s="388"/>
      <c r="X3" s="388"/>
      <c r="Y3" s="388"/>
      <c r="Z3" s="388"/>
      <c r="AA3" s="389"/>
      <c r="AB3" s="390" t="s">
        <v>8</v>
      </c>
      <c r="AC3" s="391"/>
      <c r="AD3" s="391"/>
      <c r="AE3" s="391"/>
      <c r="AF3" s="391"/>
      <c r="AG3" s="391"/>
      <c r="AH3" s="391"/>
      <c r="AI3" s="391"/>
      <c r="AJ3" s="391"/>
      <c r="AK3" s="391"/>
      <c r="AL3" s="391"/>
      <c r="AM3" s="391"/>
      <c r="AN3" s="391"/>
      <c r="AO3" s="393"/>
    </row>
    <row r="4" spans="1:48" ht="18.75" customHeight="1" thickBot="1" x14ac:dyDescent="0.45">
      <c r="A4" s="343" t="s">
        <v>1</v>
      </c>
      <c r="B4" s="344"/>
      <c r="C4" s="344"/>
      <c r="D4" s="344"/>
      <c r="E4" s="344"/>
      <c r="F4" s="394"/>
      <c r="G4" s="395" t="s">
        <v>24</v>
      </c>
      <c r="H4" s="396"/>
      <c r="I4" s="396"/>
      <c r="J4" s="396"/>
      <c r="K4" s="396"/>
      <c r="L4" s="396"/>
      <c r="M4" s="396"/>
      <c r="N4" s="396"/>
      <c r="O4" s="396"/>
      <c r="P4" s="396"/>
      <c r="Q4" s="396"/>
      <c r="R4" s="396"/>
      <c r="S4" s="396"/>
      <c r="T4" s="396"/>
      <c r="U4" s="396"/>
      <c r="V4" s="396"/>
      <c r="W4" s="396"/>
      <c r="X4" s="396"/>
      <c r="Y4" s="396"/>
      <c r="Z4" s="396"/>
      <c r="AA4" s="396"/>
      <c r="AB4" s="396"/>
      <c r="AC4" s="396"/>
      <c r="AD4" s="396"/>
      <c r="AE4" s="396"/>
      <c r="AF4" s="396"/>
      <c r="AG4" s="396"/>
      <c r="AH4" s="396"/>
      <c r="AI4" s="396"/>
      <c r="AJ4" s="396"/>
      <c r="AK4" s="396"/>
      <c r="AL4" s="396"/>
      <c r="AM4" s="396"/>
      <c r="AN4" s="396"/>
      <c r="AO4" s="397"/>
    </row>
    <row r="5" spans="1:48" ht="15" customHeight="1" thickBot="1" x14ac:dyDescent="0.45">
      <c r="A5" s="57"/>
      <c r="B5" s="57"/>
      <c r="C5" s="57"/>
      <c r="D5" s="57"/>
      <c r="E5" s="57"/>
      <c r="F5" s="57"/>
      <c r="G5" s="57"/>
      <c r="H5" s="57"/>
      <c r="I5" s="58"/>
      <c r="J5" s="57"/>
      <c r="K5" s="57"/>
      <c r="L5" s="59"/>
      <c r="M5" s="60"/>
      <c r="N5" s="57"/>
      <c r="O5" s="60"/>
      <c r="P5" s="57"/>
      <c r="Q5" s="60"/>
      <c r="R5" s="59"/>
      <c r="S5" s="60"/>
      <c r="T5" s="57"/>
      <c r="U5" s="60"/>
      <c r="V5" s="57"/>
      <c r="W5" s="60"/>
      <c r="X5" s="57"/>
      <c r="Y5" s="60"/>
      <c r="Z5" s="57"/>
      <c r="AA5" s="60"/>
      <c r="AB5" s="57"/>
      <c r="AC5" s="60"/>
      <c r="AD5" s="57"/>
      <c r="AE5" s="60"/>
      <c r="AF5" s="57"/>
      <c r="AG5" s="60"/>
      <c r="AH5" s="57"/>
      <c r="AI5" s="60"/>
      <c r="AJ5" s="57"/>
      <c r="AK5" s="57"/>
      <c r="AL5" s="57"/>
      <c r="AM5" s="59"/>
      <c r="AN5" s="59"/>
    </row>
    <row r="6" spans="1:48" s="88" customFormat="1" ht="30" customHeight="1" thickBot="1" x14ac:dyDescent="0.45">
      <c r="A6" s="352" t="s">
        <v>74</v>
      </c>
      <c r="B6" s="353"/>
      <c r="C6" s="353"/>
      <c r="D6" s="353"/>
      <c r="E6" s="357">
        <f>SUM(P6,W6,AD6,AK6)</f>
        <v>54000</v>
      </c>
      <c r="F6" s="358"/>
      <c r="G6" s="358"/>
      <c r="H6" s="358"/>
      <c r="I6" s="358"/>
      <c r="J6" s="87" t="s">
        <v>23</v>
      </c>
      <c r="K6" s="352" t="s">
        <v>73</v>
      </c>
      <c r="L6" s="359"/>
      <c r="M6" s="359"/>
      <c r="N6" s="360" t="s">
        <v>11</v>
      </c>
      <c r="O6" s="361"/>
      <c r="P6" s="362">
        <f>R8</f>
        <v>30000</v>
      </c>
      <c r="Q6" s="362"/>
      <c r="R6" s="362"/>
      <c r="S6" s="362"/>
      <c r="T6" s="89" t="s">
        <v>23</v>
      </c>
      <c r="U6" s="363" t="s">
        <v>72</v>
      </c>
      <c r="V6" s="364"/>
      <c r="W6" s="365">
        <f>IF(AL11="","",AL11)</f>
        <v>0</v>
      </c>
      <c r="X6" s="365"/>
      <c r="Y6" s="365"/>
      <c r="Z6" s="365"/>
      <c r="AA6" s="61" t="s">
        <v>23</v>
      </c>
      <c r="AB6" s="360" t="s">
        <v>71</v>
      </c>
      <c r="AC6" s="364"/>
      <c r="AD6" s="365">
        <f>IF(AL21+AL12+AL13+AL14+AL15+AL16+AL17+AL18+AL19+AL20="","",AL21+AL12+AL13+AL14+AL15+AL16+AL17+AL18+AL19+AL20)</f>
        <v>24000</v>
      </c>
      <c r="AE6" s="365"/>
      <c r="AF6" s="365"/>
      <c r="AG6" s="365"/>
      <c r="AH6" s="62" t="s">
        <v>23</v>
      </c>
      <c r="AI6" s="366" t="s">
        <v>84</v>
      </c>
      <c r="AJ6" s="367"/>
      <c r="AK6" s="354">
        <f>AL22</f>
        <v>0</v>
      </c>
      <c r="AL6" s="355"/>
      <c r="AM6" s="355"/>
      <c r="AN6" s="356"/>
      <c r="AO6" s="86" t="s">
        <v>85</v>
      </c>
    </row>
    <row r="7" spans="1:48" ht="15" customHeight="1" x14ac:dyDescent="0.4">
      <c r="A7" s="63"/>
      <c r="B7" s="63"/>
      <c r="C7" s="63"/>
      <c r="D7" s="63"/>
      <c r="E7" s="63"/>
      <c r="F7" s="63"/>
      <c r="G7" s="64"/>
      <c r="H7" s="64"/>
      <c r="I7" s="398"/>
      <c r="J7" s="398"/>
      <c r="K7" s="65"/>
      <c r="L7" s="64"/>
      <c r="M7" s="65"/>
      <c r="N7" s="64"/>
      <c r="O7" s="65"/>
      <c r="P7" s="64"/>
      <c r="Q7" s="65"/>
      <c r="R7" s="64"/>
      <c r="S7" s="65"/>
      <c r="T7" s="64"/>
      <c r="U7" s="65"/>
      <c r="V7" s="64"/>
      <c r="W7" s="65"/>
      <c r="X7" s="64"/>
      <c r="Y7" s="65"/>
      <c r="Z7" s="64"/>
      <c r="AA7" s="65"/>
      <c r="AB7" s="64"/>
      <c r="AC7" s="65"/>
      <c r="AD7" s="64"/>
      <c r="AE7" s="65"/>
      <c r="AF7" s="64"/>
      <c r="AG7" s="65"/>
      <c r="AH7" s="64"/>
      <c r="AI7" s="65"/>
      <c r="AJ7" s="64"/>
      <c r="AK7" s="64"/>
      <c r="AL7" s="64"/>
      <c r="AM7" s="66"/>
      <c r="AN7" s="66"/>
      <c r="AO7" s="63"/>
      <c r="AP7" s="76"/>
    </row>
    <row r="8" spans="1:48" ht="18.75" customHeight="1" thickBot="1" x14ac:dyDescent="0.45">
      <c r="A8" s="67" t="s">
        <v>25</v>
      </c>
      <c r="B8" s="63"/>
      <c r="C8" s="63"/>
      <c r="D8" s="63"/>
      <c r="E8" s="63"/>
      <c r="F8" s="57" t="s">
        <v>18</v>
      </c>
      <c r="G8" s="64"/>
      <c r="H8" s="64"/>
      <c r="I8" s="7"/>
      <c r="J8" s="7"/>
      <c r="K8" s="7"/>
      <c r="L8" s="8"/>
      <c r="M8" s="7"/>
      <c r="N8" s="8"/>
      <c r="O8" s="249" t="s">
        <v>11</v>
      </c>
      <c r="P8" s="249"/>
      <c r="Q8" s="249"/>
      <c r="R8" s="401">
        <v>30000</v>
      </c>
      <c r="S8" s="401"/>
      <c r="T8" s="401"/>
      <c r="U8" s="401"/>
      <c r="V8" s="57" t="s">
        <v>19</v>
      </c>
      <c r="W8" s="57"/>
      <c r="X8" s="64"/>
      <c r="Y8" s="65"/>
      <c r="Z8" s="64"/>
      <c r="AA8" s="65"/>
      <c r="AB8" s="64"/>
      <c r="AC8" s="65"/>
      <c r="AD8" s="64"/>
      <c r="AE8" s="65"/>
      <c r="AF8" s="64"/>
      <c r="AG8" s="65"/>
      <c r="AH8" s="64"/>
      <c r="AI8" s="65"/>
      <c r="AJ8" s="64"/>
      <c r="AK8" s="64"/>
      <c r="AL8" s="64"/>
      <c r="AM8" s="66"/>
      <c r="AN8" s="66"/>
      <c r="AO8" s="63"/>
      <c r="AP8" s="76"/>
    </row>
    <row r="9" spans="1:48" ht="18.75" customHeight="1" x14ac:dyDescent="0.4">
      <c r="A9" s="279" t="s">
        <v>16</v>
      </c>
      <c r="B9" s="280"/>
      <c r="C9" s="280"/>
      <c r="D9" s="280"/>
      <c r="E9" s="280"/>
      <c r="F9" s="280"/>
      <c r="G9" s="280"/>
      <c r="H9" s="224" t="s">
        <v>22</v>
      </c>
      <c r="I9" s="225"/>
      <c r="J9" s="225"/>
      <c r="K9" s="226"/>
      <c r="L9" s="263">
        <v>4</v>
      </c>
      <c r="M9" s="264"/>
      <c r="N9" s="263">
        <v>5</v>
      </c>
      <c r="O9" s="264"/>
      <c r="P9" s="263">
        <v>6</v>
      </c>
      <c r="Q9" s="264"/>
      <c r="R9" s="263">
        <v>7</v>
      </c>
      <c r="S9" s="264"/>
      <c r="T9" s="263">
        <v>8</v>
      </c>
      <c r="U9" s="264"/>
      <c r="V9" s="263">
        <v>9</v>
      </c>
      <c r="W9" s="264"/>
      <c r="X9" s="263">
        <v>10</v>
      </c>
      <c r="Y9" s="264"/>
      <c r="Z9" s="263">
        <v>11</v>
      </c>
      <c r="AA9" s="264"/>
      <c r="AB9" s="263">
        <v>12</v>
      </c>
      <c r="AC9" s="264"/>
      <c r="AD9" s="263">
        <v>1</v>
      </c>
      <c r="AE9" s="264"/>
      <c r="AF9" s="263">
        <v>2</v>
      </c>
      <c r="AG9" s="264"/>
      <c r="AH9" s="263">
        <v>3</v>
      </c>
      <c r="AI9" s="264"/>
      <c r="AJ9" s="267" t="s">
        <v>20</v>
      </c>
      <c r="AK9" s="268"/>
      <c r="AL9" s="267" t="s">
        <v>15</v>
      </c>
      <c r="AM9" s="271"/>
      <c r="AN9" s="271"/>
      <c r="AO9" s="272"/>
      <c r="AP9" s="77"/>
    </row>
    <row r="10" spans="1:48" ht="18.75" customHeight="1" thickBot="1" x14ac:dyDescent="0.2">
      <c r="A10" s="281"/>
      <c r="B10" s="282"/>
      <c r="C10" s="282"/>
      <c r="D10" s="282"/>
      <c r="E10" s="282"/>
      <c r="F10" s="282"/>
      <c r="G10" s="282"/>
      <c r="H10" s="227" t="s">
        <v>21</v>
      </c>
      <c r="I10" s="228"/>
      <c r="J10" s="228"/>
      <c r="K10" s="229"/>
      <c r="L10" s="265"/>
      <c r="M10" s="266"/>
      <c r="N10" s="265"/>
      <c r="O10" s="266"/>
      <c r="P10" s="265"/>
      <c r="Q10" s="266"/>
      <c r="R10" s="265"/>
      <c r="S10" s="266"/>
      <c r="T10" s="265"/>
      <c r="U10" s="266"/>
      <c r="V10" s="265"/>
      <c r="W10" s="266"/>
      <c r="X10" s="265"/>
      <c r="Y10" s="266"/>
      <c r="Z10" s="265"/>
      <c r="AA10" s="266"/>
      <c r="AB10" s="265"/>
      <c r="AC10" s="266"/>
      <c r="AD10" s="265"/>
      <c r="AE10" s="266"/>
      <c r="AF10" s="265"/>
      <c r="AG10" s="266"/>
      <c r="AH10" s="265"/>
      <c r="AI10" s="266"/>
      <c r="AJ10" s="269"/>
      <c r="AK10" s="270"/>
      <c r="AL10" s="269"/>
      <c r="AM10" s="273"/>
      <c r="AN10" s="273"/>
      <c r="AO10" s="274"/>
      <c r="AP10" s="77"/>
    </row>
    <row r="11" spans="1:48" ht="18.75" customHeight="1" x14ac:dyDescent="0.4">
      <c r="A11" s="205" t="s">
        <v>80</v>
      </c>
      <c r="B11" s="301" t="s">
        <v>14</v>
      </c>
      <c r="C11" s="302"/>
      <c r="D11" s="302"/>
      <c r="E11" s="302"/>
      <c r="F11" s="302"/>
      <c r="G11" s="302"/>
      <c r="H11" s="422"/>
      <c r="I11" s="423"/>
      <c r="J11" s="232" t="s">
        <v>66</v>
      </c>
      <c r="K11" s="233"/>
      <c r="L11" s="369"/>
      <c r="M11" s="370"/>
      <c r="N11" s="369"/>
      <c r="O11" s="370"/>
      <c r="P11" s="369"/>
      <c r="Q11" s="370"/>
      <c r="R11" s="369"/>
      <c r="S11" s="370"/>
      <c r="T11" s="369"/>
      <c r="U11" s="370"/>
      <c r="V11" s="369"/>
      <c r="W11" s="370"/>
      <c r="X11" s="402"/>
      <c r="Y11" s="403"/>
      <c r="Z11" s="402"/>
      <c r="AA11" s="403"/>
      <c r="AB11" s="402"/>
      <c r="AC11" s="403"/>
      <c r="AD11" s="402"/>
      <c r="AE11" s="403"/>
      <c r="AF11" s="402"/>
      <c r="AG11" s="403"/>
      <c r="AH11" s="402"/>
      <c r="AI11" s="403"/>
      <c r="AJ11" s="406">
        <f t="shared" ref="AJ11:AJ24" si="0">SUM(L11:AH11)</f>
        <v>0</v>
      </c>
      <c r="AK11" s="407"/>
      <c r="AL11" s="408">
        <f>H11*AJ11</f>
        <v>0</v>
      </c>
      <c r="AM11" s="409"/>
      <c r="AN11" s="409"/>
      <c r="AO11" s="80" t="s">
        <v>2</v>
      </c>
      <c r="AP11" s="77"/>
    </row>
    <row r="12" spans="1:48" ht="18.75" customHeight="1" x14ac:dyDescent="0.4">
      <c r="A12" s="206"/>
      <c r="B12" s="289" t="s">
        <v>12</v>
      </c>
      <c r="C12" s="290" t="s">
        <v>5</v>
      </c>
      <c r="D12" s="290"/>
      <c r="E12" s="290"/>
      <c r="F12" s="290"/>
      <c r="G12" s="290"/>
      <c r="H12" s="242">
        <v>1000</v>
      </c>
      <c r="I12" s="243"/>
      <c r="J12" s="234" t="s">
        <v>66</v>
      </c>
      <c r="K12" s="235"/>
      <c r="L12" s="371"/>
      <c r="M12" s="372"/>
      <c r="N12" s="371"/>
      <c r="O12" s="372"/>
      <c r="P12" s="371"/>
      <c r="Q12" s="372"/>
      <c r="R12" s="371"/>
      <c r="S12" s="372"/>
      <c r="T12" s="371"/>
      <c r="U12" s="372"/>
      <c r="V12" s="371"/>
      <c r="W12" s="372"/>
      <c r="X12" s="373"/>
      <c r="Y12" s="374"/>
      <c r="Z12" s="373"/>
      <c r="AA12" s="374"/>
      <c r="AB12" s="373"/>
      <c r="AC12" s="374"/>
      <c r="AD12" s="373"/>
      <c r="AE12" s="374"/>
      <c r="AF12" s="373"/>
      <c r="AG12" s="374"/>
      <c r="AH12" s="373"/>
      <c r="AI12" s="374"/>
      <c r="AJ12" s="399">
        <f t="shared" si="0"/>
        <v>0</v>
      </c>
      <c r="AK12" s="400"/>
      <c r="AL12" s="410">
        <f>H12*AJ12</f>
        <v>0</v>
      </c>
      <c r="AM12" s="411"/>
      <c r="AN12" s="411"/>
      <c r="AO12" s="69" t="s">
        <v>2</v>
      </c>
      <c r="AP12" s="77"/>
    </row>
    <row r="13" spans="1:48" ht="18.75" customHeight="1" x14ac:dyDescent="0.4">
      <c r="A13" s="206"/>
      <c r="B13" s="289"/>
      <c r="C13" s="295" t="s">
        <v>9</v>
      </c>
      <c r="D13" s="295"/>
      <c r="E13" s="295" t="s">
        <v>75</v>
      </c>
      <c r="F13" s="295"/>
      <c r="G13" s="295"/>
      <c r="H13" s="242">
        <v>1500</v>
      </c>
      <c r="I13" s="243"/>
      <c r="J13" s="234" t="s">
        <v>66</v>
      </c>
      <c r="K13" s="235"/>
      <c r="L13" s="371"/>
      <c r="M13" s="372"/>
      <c r="N13" s="371"/>
      <c r="O13" s="372"/>
      <c r="P13" s="371"/>
      <c r="Q13" s="372"/>
      <c r="R13" s="371"/>
      <c r="S13" s="372"/>
      <c r="T13" s="371"/>
      <c r="U13" s="372"/>
      <c r="V13" s="371"/>
      <c r="W13" s="372"/>
      <c r="X13" s="373">
        <v>2</v>
      </c>
      <c r="Y13" s="374"/>
      <c r="Z13" s="373">
        <v>2</v>
      </c>
      <c r="AA13" s="374"/>
      <c r="AB13" s="373">
        <v>2</v>
      </c>
      <c r="AC13" s="374"/>
      <c r="AD13" s="373">
        <v>2</v>
      </c>
      <c r="AE13" s="374"/>
      <c r="AF13" s="373">
        <v>2</v>
      </c>
      <c r="AG13" s="374"/>
      <c r="AH13" s="373">
        <v>2</v>
      </c>
      <c r="AI13" s="374"/>
      <c r="AJ13" s="399">
        <f t="shared" si="0"/>
        <v>12</v>
      </c>
      <c r="AK13" s="400"/>
      <c r="AL13" s="410">
        <f>H13*AJ13</f>
        <v>18000</v>
      </c>
      <c r="AM13" s="411"/>
      <c r="AN13" s="411"/>
      <c r="AO13" s="69" t="s">
        <v>2</v>
      </c>
      <c r="AP13" s="77"/>
    </row>
    <row r="14" spans="1:48" ht="18.75" customHeight="1" x14ac:dyDescent="0.4">
      <c r="A14" s="206"/>
      <c r="B14" s="289"/>
      <c r="C14" s="295"/>
      <c r="D14" s="295"/>
      <c r="E14" s="239" t="s">
        <v>76</v>
      </c>
      <c r="F14" s="240"/>
      <c r="G14" s="241"/>
      <c r="H14" s="242">
        <v>2000</v>
      </c>
      <c r="I14" s="243"/>
      <c r="J14" s="234" t="s">
        <v>66</v>
      </c>
      <c r="K14" s="235"/>
      <c r="L14" s="371"/>
      <c r="M14" s="372"/>
      <c r="N14" s="371"/>
      <c r="O14" s="372"/>
      <c r="P14" s="371"/>
      <c r="Q14" s="372"/>
      <c r="R14" s="371"/>
      <c r="S14" s="372"/>
      <c r="T14" s="371"/>
      <c r="U14" s="372"/>
      <c r="V14" s="371"/>
      <c r="W14" s="372"/>
      <c r="X14" s="420"/>
      <c r="Y14" s="421"/>
      <c r="Z14" s="420"/>
      <c r="AA14" s="421"/>
      <c r="AB14" s="420"/>
      <c r="AC14" s="421"/>
      <c r="AD14" s="420"/>
      <c r="AE14" s="421"/>
      <c r="AF14" s="420"/>
      <c r="AG14" s="421"/>
      <c r="AH14" s="420"/>
      <c r="AI14" s="421"/>
      <c r="AJ14" s="399">
        <f t="shared" si="0"/>
        <v>0</v>
      </c>
      <c r="AK14" s="400"/>
      <c r="AL14" s="410">
        <f>H14*AJ14</f>
        <v>0</v>
      </c>
      <c r="AM14" s="411"/>
      <c r="AN14" s="411"/>
      <c r="AO14" s="69" t="s">
        <v>2</v>
      </c>
      <c r="AP14" s="77"/>
    </row>
    <row r="15" spans="1:48" ht="18.75" customHeight="1" x14ac:dyDescent="0.4">
      <c r="A15" s="206"/>
      <c r="B15" s="289"/>
      <c r="C15" s="295"/>
      <c r="D15" s="295"/>
      <c r="E15" s="239" t="s">
        <v>81</v>
      </c>
      <c r="F15" s="240"/>
      <c r="G15" s="241"/>
      <c r="H15" s="242">
        <v>2500</v>
      </c>
      <c r="I15" s="243"/>
      <c r="J15" s="234" t="s">
        <v>66</v>
      </c>
      <c r="K15" s="235"/>
      <c r="L15" s="371"/>
      <c r="M15" s="372"/>
      <c r="N15" s="371"/>
      <c r="O15" s="372"/>
      <c r="P15" s="371"/>
      <c r="Q15" s="372"/>
      <c r="R15" s="371"/>
      <c r="S15" s="372"/>
      <c r="T15" s="371"/>
      <c r="U15" s="372"/>
      <c r="V15" s="371"/>
      <c r="W15" s="372"/>
      <c r="X15" s="420"/>
      <c r="Y15" s="421"/>
      <c r="Z15" s="420"/>
      <c r="AA15" s="421"/>
      <c r="AB15" s="420"/>
      <c r="AC15" s="421"/>
      <c r="AD15" s="420"/>
      <c r="AE15" s="421"/>
      <c r="AF15" s="420"/>
      <c r="AG15" s="421"/>
      <c r="AH15" s="420"/>
      <c r="AI15" s="421"/>
      <c r="AJ15" s="399">
        <f t="shared" si="0"/>
        <v>0</v>
      </c>
      <c r="AK15" s="400"/>
      <c r="AL15" s="410">
        <f>H15*AJ15</f>
        <v>0</v>
      </c>
      <c r="AM15" s="411"/>
      <c r="AN15" s="411"/>
      <c r="AO15" s="69" t="s">
        <v>2</v>
      </c>
      <c r="AP15" s="77"/>
    </row>
    <row r="16" spans="1:48" ht="18.75" customHeight="1" x14ac:dyDescent="0.4">
      <c r="A16" s="206"/>
      <c r="B16" s="289"/>
      <c r="C16" s="295"/>
      <c r="D16" s="295"/>
      <c r="E16" s="296"/>
      <c r="F16" s="297"/>
      <c r="G16" s="298"/>
      <c r="H16" s="299"/>
      <c r="I16" s="300"/>
      <c r="J16" s="234" t="s">
        <v>66</v>
      </c>
      <c r="K16" s="235"/>
      <c r="L16" s="371"/>
      <c r="M16" s="372"/>
      <c r="N16" s="371"/>
      <c r="O16" s="372"/>
      <c r="P16" s="371"/>
      <c r="Q16" s="372"/>
      <c r="R16" s="371"/>
      <c r="S16" s="372"/>
      <c r="T16" s="371"/>
      <c r="U16" s="372"/>
      <c r="V16" s="371"/>
      <c r="W16" s="372"/>
      <c r="X16" s="420"/>
      <c r="Y16" s="421"/>
      <c r="Z16" s="420"/>
      <c r="AA16" s="421"/>
      <c r="AB16" s="420"/>
      <c r="AC16" s="421"/>
      <c r="AD16" s="420"/>
      <c r="AE16" s="421"/>
      <c r="AF16" s="420"/>
      <c r="AG16" s="421"/>
      <c r="AH16" s="420"/>
      <c r="AI16" s="421"/>
      <c r="AJ16" s="399">
        <f t="shared" si="0"/>
        <v>0</v>
      </c>
      <c r="AK16" s="400"/>
      <c r="AL16" s="410">
        <f t="shared" ref="AL16:AL24" si="1">H16*AJ16</f>
        <v>0</v>
      </c>
      <c r="AM16" s="411"/>
      <c r="AN16" s="411"/>
      <c r="AO16" s="69" t="s">
        <v>2</v>
      </c>
      <c r="AP16" s="77"/>
    </row>
    <row r="17" spans="1:42" ht="18.75" customHeight="1" x14ac:dyDescent="0.4">
      <c r="A17" s="206"/>
      <c r="B17" s="289" t="s">
        <v>13</v>
      </c>
      <c r="C17" s="290" t="s">
        <v>5</v>
      </c>
      <c r="D17" s="290"/>
      <c r="E17" s="290"/>
      <c r="F17" s="290"/>
      <c r="G17" s="290"/>
      <c r="H17" s="242">
        <v>500</v>
      </c>
      <c r="I17" s="243"/>
      <c r="J17" s="234" t="s">
        <v>66</v>
      </c>
      <c r="K17" s="235"/>
      <c r="L17" s="371"/>
      <c r="M17" s="372"/>
      <c r="N17" s="371"/>
      <c r="O17" s="372"/>
      <c r="P17" s="371"/>
      <c r="Q17" s="372"/>
      <c r="R17" s="371"/>
      <c r="S17" s="372"/>
      <c r="T17" s="371"/>
      <c r="U17" s="372"/>
      <c r="V17" s="371"/>
      <c r="W17" s="372"/>
      <c r="X17" s="373">
        <v>2</v>
      </c>
      <c r="Y17" s="374"/>
      <c r="Z17" s="373">
        <v>2</v>
      </c>
      <c r="AA17" s="374"/>
      <c r="AB17" s="373">
        <v>2</v>
      </c>
      <c r="AC17" s="374"/>
      <c r="AD17" s="373">
        <v>2</v>
      </c>
      <c r="AE17" s="374"/>
      <c r="AF17" s="373">
        <v>2</v>
      </c>
      <c r="AG17" s="374"/>
      <c r="AH17" s="373">
        <v>2</v>
      </c>
      <c r="AI17" s="374"/>
      <c r="AJ17" s="399">
        <f t="shared" si="0"/>
        <v>12</v>
      </c>
      <c r="AK17" s="400"/>
      <c r="AL17" s="410">
        <f t="shared" si="1"/>
        <v>6000</v>
      </c>
      <c r="AM17" s="411"/>
      <c r="AN17" s="411"/>
      <c r="AO17" s="69" t="s">
        <v>2</v>
      </c>
      <c r="AP17" s="77"/>
    </row>
    <row r="18" spans="1:42" ht="18.75" customHeight="1" x14ac:dyDescent="0.4">
      <c r="A18" s="206"/>
      <c r="B18" s="304"/>
      <c r="C18" s="295" t="s">
        <v>9</v>
      </c>
      <c r="D18" s="295"/>
      <c r="E18" s="295" t="s">
        <v>75</v>
      </c>
      <c r="F18" s="295"/>
      <c r="G18" s="295"/>
      <c r="H18" s="242">
        <v>700</v>
      </c>
      <c r="I18" s="243"/>
      <c r="J18" s="234" t="s">
        <v>66</v>
      </c>
      <c r="K18" s="235"/>
      <c r="L18" s="371"/>
      <c r="M18" s="372"/>
      <c r="N18" s="371"/>
      <c r="O18" s="372"/>
      <c r="P18" s="371"/>
      <c r="Q18" s="372"/>
      <c r="R18" s="371"/>
      <c r="S18" s="372"/>
      <c r="T18" s="371"/>
      <c r="U18" s="372"/>
      <c r="V18" s="371"/>
      <c r="W18" s="372"/>
      <c r="X18" s="212"/>
      <c r="Y18" s="213"/>
      <c r="Z18" s="212"/>
      <c r="AA18" s="213"/>
      <c r="AB18" s="212"/>
      <c r="AC18" s="213"/>
      <c r="AD18" s="212"/>
      <c r="AE18" s="213"/>
      <c r="AF18" s="212"/>
      <c r="AG18" s="213"/>
      <c r="AH18" s="212"/>
      <c r="AI18" s="303"/>
      <c r="AJ18" s="320">
        <f t="shared" si="0"/>
        <v>0</v>
      </c>
      <c r="AK18" s="321"/>
      <c r="AL18" s="322">
        <f t="shared" si="1"/>
        <v>0</v>
      </c>
      <c r="AM18" s="323"/>
      <c r="AN18" s="323"/>
      <c r="AO18" s="69" t="s">
        <v>2</v>
      </c>
      <c r="AP18" s="77"/>
    </row>
    <row r="19" spans="1:42" ht="18.75" customHeight="1" x14ac:dyDescent="0.4">
      <c r="A19" s="206"/>
      <c r="B19" s="304"/>
      <c r="C19" s="295"/>
      <c r="D19" s="295"/>
      <c r="E19" s="239" t="s">
        <v>76</v>
      </c>
      <c r="F19" s="240"/>
      <c r="G19" s="241"/>
      <c r="H19" s="242">
        <v>900</v>
      </c>
      <c r="I19" s="243"/>
      <c r="J19" s="234" t="s">
        <v>66</v>
      </c>
      <c r="K19" s="235"/>
      <c r="L19" s="371"/>
      <c r="M19" s="372"/>
      <c r="N19" s="371"/>
      <c r="O19" s="372"/>
      <c r="P19" s="371"/>
      <c r="Q19" s="372"/>
      <c r="R19" s="371"/>
      <c r="S19" s="372"/>
      <c r="T19" s="371"/>
      <c r="U19" s="372"/>
      <c r="V19" s="371"/>
      <c r="W19" s="372"/>
      <c r="X19" s="212"/>
      <c r="Y19" s="213"/>
      <c r="Z19" s="212"/>
      <c r="AA19" s="213"/>
      <c r="AB19" s="212"/>
      <c r="AC19" s="213"/>
      <c r="AD19" s="212"/>
      <c r="AE19" s="213"/>
      <c r="AF19" s="212"/>
      <c r="AG19" s="213"/>
      <c r="AH19" s="212"/>
      <c r="AI19" s="213"/>
      <c r="AJ19" s="320">
        <f t="shared" si="0"/>
        <v>0</v>
      </c>
      <c r="AK19" s="321"/>
      <c r="AL19" s="322">
        <f t="shared" si="1"/>
        <v>0</v>
      </c>
      <c r="AM19" s="323"/>
      <c r="AN19" s="323"/>
      <c r="AO19" s="69" t="s">
        <v>2</v>
      </c>
      <c r="AP19" s="77"/>
    </row>
    <row r="20" spans="1:42" ht="18.75" customHeight="1" x14ac:dyDescent="0.4">
      <c r="A20" s="206"/>
      <c r="B20" s="304"/>
      <c r="C20" s="295"/>
      <c r="D20" s="295"/>
      <c r="E20" s="239" t="s">
        <v>81</v>
      </c>
      <c r="F20" s="240"/>
      <c r="G20" s="241"/>
      <c r="H20" s="242">
        <v>1100</v>
      </c>
      <c r="I20" s="243"/>
      <c r="J20" s="234" t="s">
        <v>66</v>
      </c>
      <c r="K20" s="235"/>
      <c r="L20" s="371"/>
      <c r="M20" s="372"/>
      <c r="N20" s="371"/>
      <c r="O20" s="372"/>
      <c r="P20" s="371"/>
      <c r="Q20" s="372"/>
      <c r="R20" s="371"/>
      <c r="S20" s="372"/>
      <c r="T20" s="371"/>
      <c r="U20" s="372"/>
      <c r="V20" s="371"/>
      <c r="W20" s="372"/>
      <c r="X20" s="212"/>
      <c r="Y20" s="213"/>
      <c r="Z20" s="212"/>
      <c r="AA20" s="213"/>
      <c r="AB20" s="212"/>
      <c r="AC20" s="213"/>
      <c r="AD20" s="212"/>
      <c r="AE20" s="213"/>
      <c r="AF20" s="212"/>
      <c r="AG20" s="213"/>
      <c r="AH20" s="212"/>
      <c r="AI20" s="213"/>
      <c r="AJ20" s="320">
        <f t="shared" si="0"/>
        <v>0</v>
      </c>
      <c r="AK20" s="321"/>
      <c r="AL20" s="322">
        <f t="shared" si="1"/>
        <v>0</v>
      </c>
      <c r="AM20" s="323"/>
      <c r="AN20" s="323"/>
      <c r="AO20" s="69" t="s">
        <v>2</v>
      </c>
      <c r="AP20" s="77"/>
    </row>
    <row r="21" spans="1:42" ht="18.75" customHeight="1" thickBot="1" x14ac:dyDescent="0.45">
      <c r="A21" s="206"/>
      <c r="B21" s="304"/>
      <c r="C21" s="295"/>
      <c r="D21" s="295"/>
      <c r="E21" s="296"/>
      <c r="F21" s="297"/>
      <c r="G21" s="298"/>
      <c r="H21" s="299"/>
      <c r="I21" s="300"/>
      <c r="J21" s="234" t="s">
        <v>66</v>
      </c>
      <c r="K21" s="235"/>
      <c r="L21" s="371"/>
      <c r="M21" s="372"/>
      <c r="N21" s="371"/>
      <c r="O21" s="372"/>
      <c r="P21" s="371"/>
      <c r="Q21" s="372"/>
      <c r="R21" s="371"/>
      <c r="S21" s="372"/>
      <c r="T21" s="371"/>
      <c r="U21" s="372"/>
      <c r="V21" s="371"/>
      <c r="W21" s="372"/>
      <c r="X21" s="212"/>
      <c r="Y21" s="213"/>
      <c r="Z21" s="212"/>
      <c r="AA21" s="213"/>
      <c r="AB21" s="212"/>
      <c r="AC21" s="213"/>
      <c r="AD21" s="212"/>
      <c r="AE21" s="213"/>
      <c r="AF21" s="212"/>
      <c r="AG21" s="213"/>
      <c r="AH21" s="212"/>
      <c r="AI21" s="213"/>
      <c r="AJ21" s="320">
        <f t="shared" si="0"/>
        <v>0</v>
      </c>
      <c r="AK21" s="321"/>
      <c r="AL21" s="322">
        <f t="shared" si="1"/>
        <v>0</v>
      </c>
      <c r="AM21" s="323"/>
      <c r="AN21" s="323"/>
      <c r="AO21" s="69" t="s">
        <v>2</v>
      </c>
      <c r="AP21" s="77"/>
    </row>
    <row r="22" spans="1:42" ht="19.5" customHeight="1" thickBot="1" x14ac:dyDescent="0.45">
      <c r="A22" s="207"/>
      <c r="B22" s="416" t="s">
        <v>83</v>
      </c>
      <c r="C22" s="417"/>
      <c r="D22" s="417"/>
      <c r="E22" s="417"/>
      <c r="F22" s="417"/>
      <c r="G22" s="417"/>
      <c r="H22" s="417"/>
      <c r="I22" s="417"/>
      <c r="J22" s="417"/>
      <c r="K22" s="418"/>
      <c r="L22" s="335" t="s">
        <v>113</v>
      </c>
      <c r="M22" s="336"/>
      <c r="N22" s="336"/>
      <c r="O22" s="336"/>
      <c r="P22" s="336"/>
      <c r="Q22" s="106"/>
      <c r="R22" s="107" t="s">
        <v>86</v>
      </c>
      <c r="S22" s="337"/>
      <c r="T22" s="336"/>
      <c r="U22" s="338"/>
      <c r="V22" s="338"/>
      <c r="W22" s="338"/>
      <c r="X22" s="338"/>
      <c r="Y22" s="338"/>
      <c r="Z22" s="338"/>
      <c r="AA22" s="338"/>
      <c r="AB22" s="108"/>
      <c r="AC22" s="109"/>
      <c r="AD22" s="339"/>
      <c r="AE22" s="339"/>
      <c r="AF22" s="339"/>
      <c r="AG22" s="107"/>
      <c r="AH22" s="107"/>
      <c r="AI22" s="107"/>
      <c r="AJ22" s="208"/>
      <c r="AK22" s="209"/>
      <c r="AL22" s="210"/>
      <c r="AM22" s="211"/>
      <c r="AN22" s="211"/>
      <c r="AO22" s="62" t="s">
        <v>23</v>
      </c>
      <c r="AP22" s="77"/>
    </row>
    <row r="23" spans="1:42" ht="19.5" customHeight="1" x14ac:dyDescent="0.4">
      <c r="A23" s="305" t="s">
        <v>17</v>
      </c>
      <c r="B23" s="306"/>
      <c r="C23" s="307"/>
      <c r="D23" s="311" t="s">
        <v>6</v>
      </c>
      <c r="E23" s="311"/>
      <c r="F23" s="311"/>
      <c r="G23" s="311"/>
      <c r="H23" s="412"/>
      <c r="I23" s="413"/>
      <c r="J23" s="232" t="s">
        <v>68</v>
      </c>
      <c r="K23" s="233"/>
      <c r="L23" s="369"/>
      <c r="M23" s="370"/>
      <c r="N23" s="369"/>
      <c r="O23" s="370"/>
      <c r="P23" s="369"/>
      <c r="Q23" s="370"/>
      <c r="R23" s="369"/>
      <c r="S23" s="370"/>
      <c r="T23" s="369"/>
      <c r="U23" s="370"/>
      <c r="V23" s="369"/>
      <c r="W23" s="370"/>
      <c r="X23" s="369"/>
      <c r="Y23" s="370"/>
      <c r="Z23" s="369"/>
      <c r="AA23" s="370"/>
      <c r="AB23" s="369"/>
      <c r="AC23" s="370"/>
      <c r="AD23" s="369"/>
      <c r="AE23" s="370"/>
      <c r="AF23" s="369"/>
      <c r="AG23" s="370"/>
      <c r="AH23" s="369"/>
      <c r="AI23" s="370"/>
      <c r="AJ23" s="406">
        <f>SUM(L23:AH23)</f>
        <v>0</v>
      </c>
      <c r="AK23" s="407"/>
      <c r="AL23" s="408">
        <f t="shared" si="1"/>
        <v>0</v>
      </c>
      <c r="AM23" s="409"/>
      <c r="AN23" s="409"/>
      <c r="AO23" s="71" t="s">
        <v>2</v>
      </c>
      <c r="AP23" s="77"/>
    </row>
    <row r="24" spans="1:42" ht="19.5" customHeight="1" x14ac:dyDescent="0.4">
      <c r="A24" s="305"/>
      <c r="B24" s="306"/>
      <c r="C24" s="307"/>
      <c r="D24" s="290" t="s">
        <v>3</v>
      </c>
      <c r="E24" s="290"/>
      <c r="F24" s="290"/>
      <c r="G24" s="290"/>
      <c r="H24" s="414"/>
      <c r="I24" s="415"/>
      <c r="J24" s="234" t="s">
        <v>68</v>
      </c>
      <c r="K24" s="235"/>
      <c r="L24" s="371"/>
      <c r="M24" s="372"/>
      <c r="N24" s="371"/>
      <c r="O24" s="372"/>
      <c r="P24" s="371"/>
      <c r="Q24" s="372"/>
      <c r="R24" s="371"/>
      <c r="S24" s="372"/>
      <c r="T24" s="371"/>
      <c r="U24" s="372"/>
      <c r="V24" s="371"/>
      <c r="W24" s="372"/>
      <c r="X24" s="371"/>
      <c r="Y24" s="372"/>
      <c r="Z24" s="371"/>
      <c r="AA24" s="372"/>
      <c r="AB24" s="371"/>
      <c r="AC24" s="372"/>
      <c r="AD24" s="371"/>
      <c r="AE24" s="372"/>
      <c r="AF24" s="371"/>
      <c r="AG24" s="372"/>
      <c r="AH24" s="371"/>
      <c r="AI24" s="372"/>
      <c r="AJ24" s="399">
        <f t="shared" si="0"/>
        <v>0</v>
      </c>
      <c r="AK24" s="400"/>
      <c r="AL24" s="410">
        <f t="shared" si="1"/>
        <v>0</v>
      </c>
      <c r="AM24" s="411"/>
      <c r="AN24" s="411"/>
      <c r="AO24" s="72" t="s">
        <v>2</v>
      </c>
      <c r="AP24" s="77"/>
    </row>
    <row r="25" spans="1:42" ht="19.5" customHeight="1" thickBot="1" x14ac:dyDescent="0.45">
      <c r="A25" s="308"/>
      <c r="B25" s="309"/>
      <c r="C25" s="310"/>
      <c r="D25" s="236" t="s">
        <v>10</v>
      </c>
      <c r="E25" s="237"/>
      <c r="F25" s="237"/>
      <c r="G25" s="237"/>
      <c r="H25" s="237"/>
      <c r="I25" s="237"/>
      <c r="J25" s="237"/>
      <c r="K25" s="238"/>
      <c r="L25" s="324"/>
      <c r="M25" s="325"/>
      <c r="N25" s="324"/>
      <c r="O25" s="325"/>
      <c r="P25" s="324"/>
      <c r="Q25" s="325"/>
      <c r="R25" s="324"/>
      <c r="S25" s="325"/>
      <c r="T25" s="324"/>
      <c r="U25" s="325"/>
      <c r="V25" s="324"/>
      <c r="W25" s="325"/>
      <c r="X25" s="324"/>
      <c r="Y25" s="325"/>
      <c r="Z25" s="324"/>
      <c r="AA25" s="325"/>
      <c r="AB25" s="324"/>
      <c r="AC25" s="325"/>
      <c r="AD25" s="324"/>
      <c r="AE25" s="325"/>
      <c r="AF25" s="324"/>
      <c r="AG25" s="325"/>
      <c r="AH25" s="324"/>
      <c r="AI25" s="325"/>
      <c r="AJ25" s="424"/>
      <c r="AK25" s="425"/>
      <c r="AL25" s="328">
        <f>SUM(L25:AI25)</f>
        <v>0</v>
      </c>
      <c r="AM25" s="329"/>
      <c r="AN25" s="329"/>
      <c r="AO25" s="70" t="s">
        <v>2</v>
      </c>
      <c r="AP25" s="77"/>
    </row>
    <row r="26" spans="1:42" ht="18.75" customHeight="1" x14ac:dyDescent="0.4">
      <c r="A26" s="375" t="s">
        <v>26</v>
      </c>
      <c r="B26" s="376"/>
      <c r="C26" s="377"/>
      <c r="D26" s="378"/>
      <c r="E26" s="379"/>
      <c r="F26" s="379"/>
      <c r="G26" s="379"/>
      <c r="H26" s="379"/>
      <c r="I26" s="379"/>
      <c r="J26" s="379"/>
      <c r="K26" s="379"/>
      <c r="L26" s="379"/>
      <c r="M26" s="379"/>
      <c r="N26" s="379"/>
      <c r="O26" s="379"/>
      <c r="P26" s="379"/>
      <c r="Q26" s="379"/>
      <c r="R26" s="379"/>
      <c r="S26" s="379"/>
      <c r="T26" s="379"/>
      <c r="U26" s="379"/>
      <c r="V26" s="379"/>
      <c r="W26" s="379"/>
      <c r="X26" s="379"/>
      <c r="Y26" s="379"/>
      <c r="Z26" s="379"/>
      <c r="AA26" s="379"/>
      <c r="AB26" s="379"/>
      <c r="AC26" s="379"/>
      <c r="AD26" s="379"/>
      <c r="AE26" s="379"/>
      <c r="AF26" s="379"/>
      <c r="AG26" s="379"/>
      <c r="AH26" s="379"/>
      <c r="AI26" s="379"/>
      <c r="AJ26" s="379"/>
      <c r="AK26" s="379"/>
      <c r="AL26" s="379"/>
      <c r="AM26" s="379"/>
      <c r="AN26" s="379"/>
      <c r="AO26" s="380"/>
    </row>
    <row r="27" spans="1:42" ht="18.75" customHeight="1" thickBot="1" x14ac:dyDescent="0.45">
      <c r="A27" s="343"/>
      <c r="B27" s="344"/>
      <c r="C27" s="345"/>
      <c r="D27" s="381"/>
      <c r="E27" s="382"/>
      <c r="F27" s="382"/>
      <c r="G27" s="382"/>
      <c r="H27" s="382"/>
      <c r="I27" s="382"/>
      <c r="J27" s="382"/>
      <c r="K27" s="382"/>
      <c r="L27" s="382"/>
      <c r="M27" s="382"/>
      <c r="N27" s="382"/>
      <c r="O27" s="382"/>
      <c r="P27" s="382"/>
      <c r="Q27" s="382"/>
      <c r="R27" s="382"/>
      <c r="S27" s="382"/>
      <c r="T27" s="382"/>
      <c r="U27" s="382"/>
      <c r="V27" s="382"/>
      <c r="W27" s="382"/>
      <c r="X27" s="382"/>
      <c r="Y27" s="382"/>
      <c r="Z27" s="382"/>
      <c r="AA27" s="382"/>
      <c r="AB27" s="382"/>
      <c r="AC27" s="382"/>
      <c r="AD27" s="382"/>
      <c r="AE27" s="382"/>
      <c r="AF27" s="382"/>
      <c r="AG27" s="382"/>
      <c r="AH27" s="382"/>
      <c r="AI27" s="382"/>
      <c r="AJ27" s="382"/>
      <c r="AK27" s="382"/>
      <c r="AL27" s="382"/>
      <c r="AM27" s="382"/>
      <c r="AN27" s="382"/>
      <c r="AO27" s="383"/>
    </row>
    <row r="28" spans="1:42" x14ac:dyDescent="0.15">
      <c r="A28" s="52"/>
      <c r="B28" s="52"/>
      <c r="C28" s="52"/>
      <c r="D28" s="52"/>
      <c r="E28" s="52"/>
      <c r="F28" s="52"/>
    </row>
  </sheetData>
  <mergeCells count="290">
    <mergeCell ref="AB1:AO1"/>
    <mergeCell ref="X25:Y25"/>
    <mergeCell ref="Z25:AA25"/>
    <mergeCell ref="AB25:AC25"/>
    <mergeCell ref="AD25:AE25"/>
    <mergeCell ref="AF25:AG25"/>
    <mergeCell ref="AH25:AI25"/>
    <mergeCell ref="AF9:AG10"/>
    <mergeCell ref="AH9:AI10"/>
    <mergeCell ref="AJ9:AK10"/>
    <mergeCell ref="AL9:AO10"/>
    <mergeCell ref="AJ17:AK17"/>
    <mergeCell ref="AL17:AN17"/>
    <mergeCell ref="AJ12:AK12"/>
    <mergeCell ref="AL12:AN12"/>
    <mergeCell ref="AL11:AN11"/>
    <mergeCell ref="AL15:AN15"/>
    <mergeCell ref="AJ11:AK11"/>
    <mergeCell ref="AL16:AN16"/>
    <mergeCell ref="AL23:AN23"/>
    <mergeCell ref="AL20:AN20"/>
    <mergeCell ref="AL24:AN24"/>
    <mergeCell ref="AL21:AN21"/>
    <mergeCell ref="V3:AA3"/>
    <mergeCell ref="N25:O25"/>
    <mergeCell ref="L23:M23"/>
    <mergeCell ref="P25:Q25"/>
    <mergeCell ref="R25:S25"/>
    <mergeCell ref="T25:U25"/>
    <mergeCell ref="V25:W25"/>
    <mergeCell ref="AJ25:AK25"/>
    <mergeCell ref="AL25:AN25"/>
    <mergeCell ref="L24:M24"/>
    <mergeCell ref="N24:O24"/>
    <mergeCell ref="P24:Q24"/>
    <mergeCell ref="R24:S24"/>
    <mergeCell ref="T24:U24"/>
    <mergeCell ref="V24:W24"/>
    <mergeCell ref="AD24:AE24"/>
    <mergeCell ref="AF24:AG24"/>
    <mergeCell ref="AH24:AI24"/>
    <mergeCell ref="X24:Y24"/>
    <mergeCell ref="Z24:AA24"/>
    <mergeCell ref="AB24:AC24"/>
    <mergeCell ref="J18:K18"/>
    <mergeCell ref="J19:K19"/>
    <mergeCell ref="J20:K20"/>
    <mergeCell ref="J21:K21"/>
    <mergeCell ref="A23:C25"/>
    <mergeCell ref="D23:G23"/>
    <mergeCell ref="H23:I23"/>
    <mergeCell ref="AJ23:AK23"/>
    <mergeCell ref="E20:G20"/>
    <mergeCell ref="H20:I20"/>
    <mergeCell ref="AJ20:AK20"/>
    <mergeCell ref="E21:G21"/>
    <mergeCell ref="H21:I21"/>
    <mergeCell ref="AJ21:AK21"/>
    <mergeCell ref="J23:K23"/>
    <mergeCell ref="J24:K24"/>
    <mergeCell ref="D25:K25"/>
    <mergeCell ref="R20:S20"/>
    <mergeCell ref="T20:U20"/>
    <mergeCell ref="V20:W20"/>
    <mergeCell ref="D24:G24"/>
    <mergeCell ref="H24:I24"/>
    <mergeCell ref="AJ24:AK24"/>
    <mergeCell ref="L25:M25"/>
    <mergeCell ref="AJ19:AK19"/>
    <mergeCell ref="AL19:AN19"/>
    <mergeCell ref="L18:M18"/>
    <mergeCell ref="N18:O18"/>
    <mergeCell ref="P18:Q18"/>
    <mergeCell ref="R18:S18"/>
    <mergeCell ref="T18:U18"/>
    <mergeCell ref="V18:W18"/>
    <mergeCell ref="L19:M19"/>
    <mergeCell ref="N19:O19"/>
    <mergeCell ref="P19:Q19"/>
    <mergeCell ref="R19:S19"/>
    <mergeCell ref="T19:U19"/>
    <mergeCell ref="V19:W19"/>
    <mergeCell ref="L21:M21"/>
    <mergeCell ref="N21:O21"/>
    <mergeCell ref="P21:Q21"/>
    <mergeCell ref="R21:S21"/>
    <mergeCell ref="T21:U21"/>
    <mergeCell ref="V21:W21"/>
    <mergeCell ref="N23:O23"/>
    <mergeCell ref="P23:Q23"/>
    <mergeCell ref="R23:S23"/>
    <mergeCell ref="AK6:AN6"/>
    <mergeCell ref="L20:M20"/>
    <mergeCell ref="N20:O20"/>
    <mergeCell ref="P20:Q20"/>
    <mergeCell ref="H14:I14"/>
    <mergeCell ref="AJ14:AK14"/>
    <mergeCell ref="AL14:AN14"/>
    <mergeCell ref="AJ15:AK15"/>
    <mergeCell ref="C13:D16"/>
    <mergeCell ref="E13:G13"/>
    <mergeCell ref="E15:G15"/>
    <mergeCell ref="H15:I15"/>
    <mergeCell ref="E16:G16"/>
    <mergeCell ref="H16:I16"/>
    <mergeCell ref="AJ16:AK16"/>
    <mergeCell ref="N16:O16"/>
    <mergeCell ref="P16:Q16"/>
    <mergeCell ref="R16:S16"/>
    <mergeCell ref="E18:G18"/>
    <mergeCell ref="H18:I18"/>
    <mergeCell ref="AJ18:AK18"/>
    <mergeCell ref="AL18:AN18"/>
    <mergeCell ref="E19:G19"/>
    <mergeCell ref="H19:I19"/>
    <mergeCell ref="H11:I11"/>
    <mergeCell ref="A9:G10"/>
    <mergeCell ref="L9:M10"/>
    <mergeCell ref="N9:O10"/>
    <mergeCell ref="P9:Q10"/>
    <mergeCell ref="R9:S10"/>
    <mergeCell ref="H10:K10"/>
    <mergeCell ref="H9:K9"/>
    <mergeCell ref="A11:A22"/>
    <mergeCell ref="L13:M13"/>
    <mergeCell ref="N13:O13"/>
    <mergeCell ref="P13:Q13"/>
    <mergeCell ref="B22:K22"/>
    <mergeCell ref="L22:P22"/>
    <mergeCell ref="S22:T22"/>
    <mergeCell ref="AB3:AO3"/>
    <mergeCell ref="A4:F4"/>
    <mergeCell ref="G4:AO4"/>
    <mergeCell ref="I7:J7"/>
    <mergeCell ref="O8:Q8"/>
    <mergeCell ref="A26:C27"/>
    <mergeCell ref="D26:AO27"/>
    <mergeCell ref="B12:B16"/>
    <mergeCell ref="C12:G12"/>
    <mergeCell ref="H12:I12"/>
    <mergeCell ref="B17:B21"/>
    <mergeCell ref="C17:G17"/>
    <mergeCell ref="H17:I17"/>
    <mergeCell ref="H13:I13"/>
    <mergeCell ref="C18:D21"/>
    <mergeCell ref="J14:K14"/>
    <mergeCell ref="J15:K15"/>
    <mergeCell ref="J16:K16"/>
    <mergeCell ref="J17:K17"/>
    <mergeCell ref="AJ13:AK13"/>
    <mergeCell ref="AL13:AN13"/>
    <mergeCell ref="E14:G14"/>
    <mergeCell ref="T13:U13"/>
    <mergeCell ref="V13:W13"/>
    <mergeCell ref="F1:AA1"/>
    <mergeCell ref="L11:M11"/>
    <mergeCell ref="N11:O11"/>
    <mergeCell ref="P11:Q11"/>
    <mergeCell ref="R11:S11"/>
    <mergeCell ref="T11:U11"/>
    <mergeCell ref="V11:W11"/>
    <mergeCell ref="V9:W10"/>
    <mergeCell ref="X9:Y10"/>
    <mergeCell ref="Z9:AA10"/>
    <mergeCell ref="T9:U10"/>
    <mergeCell ref="J11:K11"/>
    <mergeCell ref="X11:Y11"/>
    <mergeCell ref="Z11:AA11"/>
    <mergeCell ref="B11:G11"/>
    <mergeCell ref="A6:D6"/>
    <mergeCell ref="A3:F3"/>
    <mergeCell ref="G3:U3"/>
    <mergeCell ref="R8:U8"/>
    <mergeCell ref="E6:I6"/>
    <mergeCell ref="K6:M6"/>
    <mergeCell ref="N6:O6"/>
    <mergeCell ref="P6:S6"/>
    <mergeCell ref="U6:V6"/>
    <mergeCell ref="J12:K12"/>
    <mergeCell ref="J13:K13"/>
    <mergeCell ref="L12:M12"/>
    <mergeCell ref="N12:O12"/>
    <mergeCell ref="L17:M17"/>
    <mergeCell ref="N17:O17"/>
    <mergeCell ref="P17:Q17"/>
    <mergeCell ref="R17:S17"/>
    <mergeCell ref="T17:U17"/>
    <mergeCell ref="L16:M16"/>
    <mergeCell ref="P12:Q12"/>
    <mergeCell ref="R12:S12"/>
    <mergeCell ref="R13:S13"/>
    <mergeCell ref="T12:U12"/>
    <mergeCell ref="L15:M15"/>
    <mergeCell ref="N15:O15"/>
    <mergeCell ref="P15:Q15"/>
    <mergeCell ref="R15:S15"/>
    <mergeCell ref="T15:U15"/>
    <mergeCell ref="L14:M14"/>
    <mergeCell ref="N14:O14"/>
    <mergeCell ref="P14:Q14"/>
    <mergeCell ref="T16:U16"/>
    <mergeCell ref="X21:Y21"/>
    <mergeCell ref="Z21:AA21"/>
    <mergeCell ref="AB21:AC21"/>
    <mergeCell ref="AD21:AE21"/>
    <mergeCell ref="AF21:AG21"/>
    <mergeCell ref="AH21:AI21"/>
    <mergeCell ref="T23:U23"/>
    <mergeCell ref="V23:W23"/>
    <mergeCell ref="R14:S14"/>
    <mergeCell ref="T14:U14"/>
    <mergeCell ref="V14:W14"/>
    <mergeCell ref="V16:W16"/>
    <mergeCell ref="X17:Y17"/>
    <mergeCell ref="Z17:AA17"/>
    <mergeCell ref="AB17:AC17"/>
    <mergeCell ref="AD17:AE17"/>
    <mergeCell ref="V17:W17"/>
    <mergeCell ref="V15:W15"/>
    <mergeCell ref="U22:AA22"/>
    <mergeCell ref="AD22:AF22"/>
    <mergeCell ref="X15:Y15"/>
    <mergeCell ref="Z15:AA15"/>
    <mergeCell ref="AB15:AC15"/>
    <mergeCell ref="AD15:AE15"/>
    <mergeCell ref="AF15:AG15"/>
    <mergeCell ref="AH15:AI15"/>
    <mergeCell ref="X23:Y23"/>
    <mergeCell ref="Z23:AA23"/>
    <mergeCell ref="AB23:AC23"/>
    <mergeCell ref="AD23:AE23"/>
    <mergeCell ref="AF23:AG23"/>
    <mergeCell ref="AH23:AI23"/>
    <mergeCell ref="X18:Y18"/>
    <mergeCell ref="Z18:AA18"/>
    <mergeCell ref="AB18:AC18"/>
    <mergeCell ref="AD18:AE18"/>
    <mergeCell ref="AF18:AG18"/>
    <mergeCell ref="AH18:AI18"/>
    <mergeCell ref="X19:Y19"/>
    <mergeCell ref="Z19:AA19"/>
    <mergeCell ref="AB19:AC19"/>
    <mergeCell ref="AD19:AE19"/>
    <mergeCell ref="AF19:AG19"/>
    <mergeCell ref="AH19:AI19"/>
    <mergeCell ref="W6:Z6"/>
    <mergeCell ref="AB6:AC6"/>
    <mergeCell ref="AD6:AG6"/>
    <mergeCell ref="AI6:AJ6"/>
    <mergeCell ref="AD11:AE11"/>
    <mergeCell ref="X13:Y13"/>
    <mergeCell ref="AF13:AG13"/>
    <mergeCell ref="AH13:AI13"/>
    <mergeCell ref="X12:Y12"/>
    <mergeCell ref="Z12:AA12"/>
    <mergeCell ref="AB12:AC12"/>
    <mergeCell ref="AD12:AE12"/>
    <mergeCell ref="AF12:AG12"/>
    <mergeCell ref="AH12:AI12"/>
    <mergeCell ref="AF11:AG11"/>
    <mergeCell ref="AB9:AC10"/>
    <mergeCell ref="AD9:AE10"/>
    <mergeCell ref="V12:W12"/>
    <mergeCell ref="Z13:AA13"/>
    <mergeCell ref="AB13:AC13"/>
    <mergeCell ref="AD13:AE13"/>
    <mergeCell ref="AJ22:AK22"/>
    <mergeCell ref="AL22:AN22"/>
    <mergeCell ref="AH11:AI11"/>
    <mergeCell ref="AB11:AC11"/>
    <mergeCell ref="X16:Y16"/>
    <mergeCell ref="Z16:AA16"/>
    <mergeCell ref="AB16:AC16"/>
    <mergeCell ref="AD16:AE16"/>
    <mergeCell ref="AF16:AG16"/>
    <mergeCell ref="AH16:AI16"/>
    <mergeCell ref="AF17:AG17"/>
    <mergeCell ref="AH17:AI17"/>
    <mergeCell ref="X20:Y20"/>
    <mergeCell ref="Z20:AA20"/>
    <mergeCell ref="AB20:AC20"/>
    <mergeCell ref="AD20:AE20"/>
    <mergeCell ref="AF20:AG20"/>
    <mergeCell ref="AH20:AI20"/>
    <mergeCell ref="X14:Y14"/>
    <mergeCell ref="Z14:AA14"/>
    <mergeCell ref="AB14:AC14"/>
    <mergeCell ref="AD14:AE14"/>
    <mergeCell ref="AF14:AG14"/>
    <mergeCell ref="AH14:AI14"/>
  </mergeCells>
  <phoneticPr fontId="1"/>
  <pageMargins left="0.39370078740157483" right="0.39370078740157483" top="0.39370078740157483" bottom="0.19685039370078741" header="0.31496062992125984" footer="0.31496062992125984"/>
  <pageSetup paperSize="9" orientation="landscape" r:id="rId1"/>
  <colBreaks count="1" manualBreakCount="1">
    <brk id="42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6632" r:id="rId4" name="Check Box 8">
              <controlPr defaultSize="0" autoFill="0" autoLine="0" autoPict="0">
                <anchor moveWithCells="1">
                  <from>
                    <xdr:col>8</xdr:col>
                    <xdr:colOff>9525</xdr:colOff>
                    <xdr:row>7</xdr:row>
                    <xdr:rowOff>28575</xdr:rowOff>
                  </from>
                  <to>
                    <xdr:col>9</xdr:col>
                    <xdr:colOff>190500</xdr:colOff>
                    <xdr:row>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3" r:id="rId5" name="Check Box 9">
              <controlPr defaultSize="0" autoFill="0" autoLine="0" autoPict="0">
                <anchor moveWithCells="1">
                  <from>
                    <xdr:col>11</xdr:col>
                    <xdr:colOff>9525</xdr:colOff>
                    <xdr:row>7</xdr:row>
                    <xdr:rowOff>28575</xdr:rowOff>
                  </from>
                  <to>
                    <xdr:col>12</xdr:col>
                    <xdr:colOff>190500</xdr:colOff>
                    <xdr:row>7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AV28"/>
  <sheetViews>
    <sheetView showGridLines="0" view="pageBreakPreview" topLeftCell="E1" zoomScaleNormal="100" zoomScaleSheetLayoutView="100" workbookViewId="0">
      <selection activeCell="AB1" sqref="AB1:AO1"/>
    </sheetView>
  </sheetViews>
  <sheetFormatPr defaultRowHeight="13.5" x14ac:dyDescent="0.4"/>
  <cols>
    <col min="1" max="8" width="3.125" style="47" customWidth="1"/>
    <col min="9" max="9" width="3.125" style="73" customWidth="1"/>
    <col min="10" max="12" width="3.125" style="47" customWidth="1"/>
    <col min="13" max="13" width="3.125" style="74" customWidth="1"/>
    <col min="14" max="14" width="3.125" style="47" customWidth="1"/>
    <col min="15" max="15" width="3.125" style="74" customWidth="1"/>
    <col min="16" max="16" width="3.125" style="47" customWidth="1"/>
    <col min="17" max="17" width="3.125" style="74" customWidth="1"/>
    <col min="18" max="18" width="3.125" style="47" customWidth="1"/>
    <col min="19" max="19" width="3.125" style="74" customWidth="1"/>
    <col min="20" max="20" width="3.125" style="47" customWidth="1"/>
    <col min="21" max="21" width="3.125" style="74" customWidth="1"/>
    <col min="22" max="22" width="3.125" style="47" customWidth="1"/>
    <col min="23" max="23" width="3.125" style="74" customWidth="1"/>
    <col min="24" max="24" width="3.125" style="47" customWidth="1"/>
    <col min="25" max="25" width="3.125" style="74" customWidth="1"/>
    <col min="26" max="26" width="3.125" style="47" customWidth="1"/>
    <col min="27" max="27" width="3.125" style="74" customWidth="1"/>
    <col min="28" max="28" width="3.125" style="47" customWidth="1"/>
    <col min="29" max="29" width="3.125" style="74" customWidth="1"/>
    <col min="30" max="30" width="3.125" style="47" customWidth="1"/>
    <col min="31" max="31" width="3.125" style="74" customWidth="1"/>
    <col min="32" max="32" width="3.125" style="47" customWidth="1"/>
    <col min="33" max="33" width="3.125" style="74" customWidth="1"/>
    <col min="34" max="34" width="3.125" style="47" customWidth="1"/>
    <col min="35" max="35" width="3.125" style="74" customWidth="1"/>
    <col min="36" max="38" width="3.125" style="47" customWidth="1"/>
    <col min="39" max="40" width="3.125" style="75" customWidth="1"/>
    <col min="41" max="41" width="3.125" style="55" customWidth="1"/>
    <col min="42" max="42" width="4.375" style="49" customWidth="1"/>
    <col min="43" max="43" width="0" style="50" hidden="1" customWidth="1"/>
    <col min="44" max="44" width="3.25" style="50" hidden="1" customWidth="1"/>
    <col min="45" max="45" width="9" style="50" hidden="1" customWidth="1"/>
    <col min="46" max="46" width="9" style="50" customWidth="1"/>
    <col min="47" max="47" width="9" style="50"/>
    <col min="48" max="48" width="5.25" style="50" bestFit="1" customWidth="1"/>
    <col min="49" max="16384" width="9" style="50"/>
  </cols>
  <sheetData>
    <row r="1" spans="1:48" ht="22.5" customHeight="1" thickBot="1" x14ac:dyDescent="0.45">
      <c r="A1" s="46"/>
      <c r="C1" s="46"/>
      <c r="D1" s="48"/>
      <c r="E1" s="48"/>
      <c r="F1" s="223" t="s">
        <v>114</v>
      </c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3"/>
      <c r="Z1" s="223"/>
      <c r="AA1" s="368"/>
      <c r="AB1" s="384" t="s">
        <v>111</v>
      </c>
      <c r="AC1" s="385"/>
      <c r="AD1" s="385"/>
      <c r="AE1" s="385"/>
      <c r="AF1" s="385"/>
      <c r="AG1" s="385"/>
      <c r="AH1" s="385"/>
      <c r="AI1" s="385"/>
      <c r="AJ1" s="385"/>
      <c r="AK1" s="385"/>
      <c r="AL1" s="385"/>
      <c r="AM1" s="385"/>
      <c r="AN1" s="385"/>
      <c r="AO1" s="386"/>
      <c r="AV1" s="51"/>
    </row>
    <row r="2" spans="1:48" ht="15" customHeight="1" thickBot="1" x14ac:dyDescent="0.2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3"/>
      <c r="N2" s="52"/>
      <c r="O2" s="53"/>
      <c r="P2" s="52"/>
      <c r="Q2" s="53"/>
      <c r="R2" s="52"/>
      <c r="S2" s="53"/>
      <c r="T2" s="52"/>
      <c r="U2" s="53"/>
      <c r="V2" s="52"/>
      <c r="W2" s="53"/>
      <c r="X2" s="52"/>
      <c r="Y2" s="53"/>
      <c r="Z2" s="52"/>
      <c r="AA2" s="53"/>
      <c r="AB2" s="52"/>
      <c r="AC2" s="53"/>
      <c r="AD2" s="52"/>
      <c r="AE2" s="53"/>
      <c r="AF2" s="52"/>
      <c r="AG2" s="53"/>
      <c r="AH2" s="52"/>
      <c r="AI2" s="53"/>
      <c r="AJ2" s="52"/>
      <c r="AK2" s="52"/>
      <c r="AL2" s="52"/>
      <c r="AM2" s="54"/>
      <c r="AN2" s="54"/>
    </row>
    <row r="3" spans="1:48" ht="18.75" customHeight="1" thickBot="1" x14ac:dyDescent="0.45">
      <c r="A3" s="387" t="s">
        <v>0</v>
      </c>
      <c r="B3" s="388"/>
      <c r="C3" s="388"/>
      <c r="D3" s="388"/>
      <c r="E3" s="388"/>
      <c r="F3" s="389"/>
      <c r="G3" s="390" t="s">
        <v>7</v>
      </c>
      <c r="H3" s="391"/>
      <c r="I3" s="391"/>
      <c r="J3" s="391"/>
      <c r="K3" s="391"/>
      <c r="L3" s="391"/>
      <c r="M3" s="391"/>
      <c r="N3" s="391"/>
      <c r="O3" s="391"/>
      <c r="P3" s="391"/>
      <c r="Q3" s="391"/>
      <c r="R3" s="391"/>
      <c r="S3" s="391"/>
      <c r="T3" s="391"/>
      <c r="U3" s="392"/>
      <c r="V3" s="387" t="s">
        <v>4</v>
      </c>
      <c r="W3" s="388"/>
      <c r="X3" s="388"/>
      <c r="Y3" s="388"/>
      <c r="Z3" s="388"/>
      <c r="AA3" s="389"/>
      <c r="AB3" s="390" t="s">
        <v>8</v>
      </c>
      <c r="AC3" s="391"/>
      <c r="AD3" s="391"/>
      <c r="AE3" s="391"/>
      <c r="AF3" s="391"/>
      <c r="AG3" s="391"/>
      <c r="AH3" s="391"/>
      <c r="AI3" s="391"/>
      <c r="AJ3" s="391"/>
      <c r="AK3" s="391"/>
      <c r="AL3" s="391"/>
      <c r="AM3" s="391"/>
      <c r="AN3" s="391"/>
      <c r="AO3" s="393"/>
    </row>
    <row r="4" spans="1:48" ht="18.75" customHeight="1" thickBot="1" x14ac:dyDescent="0.45">
      <c r="A4" s="343" t="s">
        <v>1</v>
      </c>
      <c r="B4" s="344"/>
      <c r="C4" s="344"/>
      <c r="D4" s="344"/>
      <c r="E4" s="344"/>
      <c r="F4" s="394"/>
      <c r="G4" s="395" t="s">
        <v>24</v>
      </c>
      <c r="H4" s="396"/>
      <c r="I4" s="396"/>
      <c r="J4" s="396"/>
      <c r="K4" s="396"/>
      <c r="L4" s="396"/>
      <c r="M4" s="396"/>
      <c r="N4" s="396"/>
      <c r="O4" s="396"/>
      <c r="P4" s="396"/>
      <c r="Q4" s="396"/>
      <c r="R4" s="396"/>
      <c r="S4" s="396"/>
      <c r="T4" s="396"/>
      <c r="U4" s="396"/>
      <c r="V4" s="396"/>
      <c r="W4" s="396"/>
      <c r="X4" s="396"/>
      <c r="Y4" s="396"/>
      <c r="Z4" s="396"/>
      <c r="AA4" s="396"/>
      <c r="AB4" s="396"/>
      <c r="AC4" s="396"/>
      <c r="AD4" s="396"/>
      <c r="AE4" s="396"/>
      <c r="AF4" s="396"/>
      <c r="AG4" s="396"/>
      <c r="AH4" s="396"/>
      <c r="AI4" s="396"/>
      <c r="AJ4" s="396"/>
      <c r="AK4" s="396"/>
      <c r="AL4" s="396"/>
      <c r="AM4" s="396"/>
      <c r="AN4" s="396"/>
      <c r="AO4" s="397"/>
    </row>
    <row r="5" spans="1:48" ht="15" customHeight="1" thickBot="1" x14ac:dyDescent="0.45">
      <c r="A5" s="57"/>
      <c r="B5" s="57"/>
      <c r="C5" s="57"/>
      <c r="D5" s="57"/>
      <c r="E5" s="57"/>
      <c r="F5" s="57"/>
      <c r="G5" s="57"/>
      <c r="H5" s="57"/>
      <c r="I5" s="58"/>
      <c r="J5" s="57"/>
      <c r="K5" s="57"/>
      <c r="L5" s="59"/>
      <c r="M5" s="60"/>
      <c r="N5" s="57"/>
      <c r="O5" s="60"/>
      <c r="P5" s="57"/>
      <c r="Q5" s="60"/>
      <c r="R5" s="59"/>
      <c r="S5" s="60"/>
      <c r="T5" s="57"/>
      <c r="U5" s="60"/>
      <c r="V5" s="57"/>
      <c r="W5" s="60"/>
      <c r="X5" s="57"/>
      <c r="Y5" s="60"/>
      <c r="Z5" s="57"/>
      <c r="AA5" s="60"/>
      <c r="AB5" s="57"/>
      <c r="AC5" s="60"/>
      <c r="AD5" s="57"/>
      <c r="AE5" s="60"/>
      <c r="AF5" s="57"/>
      <c r="AG5" s="60"/>
      <c r="AH5" s="57"/>
      <c r="AI5" s="60"/>
      <c r="AJ5" s="57"/>
      <c r="AK5" s="57"/>
      <c r="AL5" s="57"/>
      <c r="AM5" s="59"/>
      <c r="AN5" s="59"/>
    </row>
    <row r="6" spans="1:48" s="88" customFormat="1" ht="30" customHeight="1" thickBot="1" x14ac:dyDescent="0.45">
      <c r="A6" s="352" t="s">
        <v>74</v>
      </c>
      <c r="B6" s="353"/>
      <c r="C6" s="353"/>
      <c r="D6" s="353"/>
      <c r="E6" s="357">
        <f>SUM(P6,W6,AD6,AK6)</f>
        <v>51000</v>
      </c>
      <c r="F6" s="358"/>
      <c r="G6" s="358"/>
      <c r="H6" s="358"/>
      <c r="I6" s="358"/>
      <c r="J6" s="87" t="s">
        <v>23</v>
      </c>
      <c r="K6" s="352" t="s">
        <v>73</v>
      </c>
      <c r="L6" s="359"/>
      <c r="M6" s="359"/>
      <c r="N6" s="360" t="s">
        <v>11</v>
      </c>
      <c r="O6" s="361"/>
      <c r="P6" s="362">
        <f>R8</f>
        <v>15000</v>
      </c>
      <c r="Q6" s="362"/>
      <c r="R6" s="362"/>
      <c r="S6" s="362"/>
      <c r="T6" s="89" t="s">
        <v>23</v>
      </c>
      <c r="U6" s="363" t="s">
        <v>72</v>
      </c>
      <c r="V6" s="364"/>
      <c r="W6" s="365">
        <f>IF(AL11="","",AL11)</f>
        <v>12000</v>
      </c>
      <c r="X6" s="365"/>
      <c r="Y6" s="365"/>
      <c r="Z6" s="365"/>
      <c r="AA6" s="61" t="s">
        <v>23</v>
      </c>
      <c r="AB6" s="360" t="s">
        <v>71</v>
      </c>
      <c r="AC6" s="364"/>
      <c r="AD6" s="365">
        <f>IF(AL21+AL12+AL13+AL14+AL15+AL16+AL17+AL18+AL19+AL20="","",AL21+AL12+AL13+AL14+AL15+AL16+AL17+AL18+AL19+AL20)</f>
        <v>24000</v>
      </c>
      <c r="AE6" s="365"/>
      <c r="AF6" s="365"/>
      <c r="AG6" s="365"/>
      <c r="AH6" s="62" t="s">
        <v>23</v>
      </c>
      <c r="AI6" s="366" t="s">
        <v>84</v>
      </c>
      <c r="AJ6" s="367"/>
      <c r="AK6" s="354">
        <f>AL22</f>
        <v>0</v>
      </c>
      <c r="AL6" s="355"/>
      <c r="AM6" s="355"/>
      <c r="AN6" s="356"/>
      <c r="AO6" s="86" t="s">
        <v>85</v>
      </c>
    </row>
    <row r="7" spans="1:48" ht="15" customHeight="1" x14ac:dyDescent="0.4">
      <c r="A7" s="63"/>
      <c r="B7" s="63"/>
      <c r="C7" s="63"/>
      <c r="D7" s="63"/>
      <c r="E7" s="63"/>
      <c r="F7" s="63"/>
      <c r="G7" s="64"/>
      <c r="H7" s="64"/>
      <c r="I7" s="398"/>
      <c r="J7" s="398"/>
      <c r="K7" s="65"/>
      <c r="L7" s="64"/>
      <c r="M7" s="65"/>
      <c r="N7" s="64"/>
      <c r="O7" s="65"/>
      <c r="P7" s="64"/>
      <c r="Q7" s="65"/>
      <c r="R7" s="64"/>
      <c r="S7" s="65"/>
      <c r="T7" s="64"/>
      <c r="U7" s="65"/>
      <c r="V7" s="64"/>
      <c r="W7" s="65"/>
      <c r="X7" s="64"/>
      <c r="Y7" s="65"/>
      <c r="Z7" s="64"/>
      <c r="AA7" s="65"/>
      <c r="AB7" s="64"/>
      <c r="AC7" s="65"/>
      <c r="AD7" s="64"/>
      <c r="AE7" s="65"/>
      <c r="AF7" s="64"/>
      <c r="AG7" s="65"/>
      <c r="AH7" s="64"/>
      <c r="AI7" s="65"/>
      <c r="AJ7" s="64"/>
      <c r="AK7" s="64"/>
      <c r="AL7" s="64"/>
      <c r="AM7" s="66"/>
      <c r="AN7" s="66"/>
      <c r="AO7" s="63"/>
      <c r="AP7" s="76"/>
    </row>
    <row r="8" spans="1:48" ht="18.75" customHeight="1" thickBot="1" x14ac:dyDescent="0.45">
      <c r="A8" s="67" t="s">
        <v>25</v>
      </c>
      <c r="B8" s="63"/>
      <c r="C8" s="63"/>
      <c r="D8" s="63"/>
      <c r="E8" s="63"/>
      <c r="F8" s="57" t="s">
        <v>18</v>
      </c>
      <c r="G8" s="64"/>
      <c r="H8" s="64"/>
      <c r="I8" s="7"/>
      <c r="J8" s="7"/>
      <c r="K8" s="7"/>
      <c r="L8" s="8"/>
      <c r="M8" s="7"/>
      <c r="N8" s="8"/>
      <c r="O8" s="249" t="s">
        <v>11</v>
      </c>
      <c r="P8" s="249"/>
      <c r="Q8" s="249"/>
      <c r="R8" s="401">
        <v>15000</v>
      </c>
      <c r="S8" s="401"/>
      <c r="T8" s="401"/>
      <c r="U8" s="401"/>
      <c r="V8" s="57" t="s">
        <v>19</v>
      </c>
      <c r="W8" s="57"/>
      <c r="X8" s="64"/>
      <c r="Y8" s="65"/>
      <c r="Z8" s="64"/>
      <c r="AA8" s="65"/>
      <c r="AB8" s="64"/>
      <c r="AC8" s="65"/>
      <c r="AD8" s="64"/>
      <c r="AE8" s="65"/>
      <c r="AF8" s="64"/>
      <c r="AG8" s="65"/>
      <c r="AH8" s="64"/>
      <c r="AI8" s="65"/>
      <c r="AJ8" s="64"/>
      <c r="AK8" s="64"/>
      <c r="AL8" s="64"/>
      <c r="AM8" s="66"/>
      <c r="AN8" s="66"/>
      <c r="AO8" s="63"/>
      <c r="AP8" s="76"/>
    </row>
    <row r="9" spans="1:48" ht="18.75" customHeight="1" x14ac:dyDescent="0.4">
      <c r="A9" s="279" t="s">
        <v>16</v>
      </c>
      <c r="B9" s="280"/>
      <c r="C9" s="280"/>
      <c r="D9" s="280"/>
      <c r="E9" s="280"/>
      <c r="F9" s="280"/>
      <c r="G9" s="280"/>
      <c r="H9" s="224" t="s">
        <v>22</v>
      </c>
      <c r="I9" s="225"/>
      <c r="J9" s="225"/>
      <c r="K9" s="226"/>
      <c r="L9" s="263">
        <v>4</v>
      </c>
      <c r="M9" s="264"/>
      <c r="N9" s="263">
        <v>5</v>
      </c>
      <c r="O9" s="264"/>
      <c r="P9" s="263">
        <v>6</v>
      </c>
      <c r="Q9" s="264"/>
      <c r="R9" s="263">
        <v>7</v>
      </c>
      <c r="S9" s="264"/>
      <c r="T9" s="263">
        <v>8</v>
      </c>
      <c r="U9" s="264"/>
      <c r="V9" s="263">
        <v>9</v>
      </c>
      <c r="W9" s="264"/>
      <c r="X9" s="263">
        <v>10</v>
      </c>
      <c r="Y9" s="264"/>
      <c r="Z9" s="263">
        <v>11</v>
      </c>
      <c r="AA9" s="264"/>
      <c r="AB9" s="263">
        <v>12</v>
      </c>
      <c r="AC9" s="264"/>
      <c r="AD9" s="263">
        <v>1</v>
      </c>
      <c r="AE9" s="264"/>
      <c r="AF9" s="263">
        <v>2</v>
      </c>
      <c r="AG9" s="264"/>
      <c r="AH9" s="263">
        <v>3</v>
      </c>
      <c r="AI9" s="264"/>
      <c r="AJ9" s="267" t="s">
        <v>20</v>
      </c>
      <c r="AK9" s="268"/>
      <c r="AL9" s="267" t="s">
        <v>15</v>
      </c>
      <c r="AM9" s="271"/>
      <c r="AN9" s="271"/>
      <c r="AO9" s="272"/>
      <c r="AP9" s="77"/>
    </row>
    <row r="10" spans="1:48" ht="18.75" customHeight="1" thickBot="1" x14ac:dyDescent="0.2">
      <c r="A10" s="281"/>
      <c r="B10" s="282"/>
      <c r="C10" s="282"/>
      <c r="D10" s="282"/>
      <c r="E10" s="282"/>
      <c r="F10" s="282"/>
      <c r="G10" s="282"/>
      <c r="H10" s="227" t="s">
        <v>21</v>
      </c>
      <c r="I10" s="228"/>
      <c r="J10" s="228"/>
      <c r="K10" s="229"/>
      <c r="L10" s="265"/>
      <c r="M10" s="266"/>
      <c r="N10" s="265"/>
      <c r="O10" s="266"/>
      <c r="P10" s="265"/>
      <c r="Q10" s="266"/>
      <c r="R10" s="265"/>
      <c r="S10" s="266"/>
      <c r="T10" s="265"/>
      <c r="U10" s="266"/>
      <c r="V10" s="265"/>
      <c r="W10" s="266"/>
      <c r="X10" s="265"/>
      <c r="Y10" s="266"/>
      <c r="Z10" s="265"/>
      <c r="AA10" s="266"/>
      <c r="AB10" s="265"/>
      <c r="AC10" s="266"/>
      <c r="AD10" s="265"/>
      <c r="AE10" s="266"/>
      <c r="AF10" s="265"/>
      <c r="AG10" s="266"/>
      <c r="AH10" s="265"/>
      <c r="AI10" s="266"/>
      <c r="AJ10" s="269"/>
      <c r="AK10" s="270"/>
      <c r="AL10" s="269"/>
      <c r="AM10" s="273"/>
      <c r="AN10" s="273"/>
      <c r="AO10" s="274"/>
      <c r="AP10" s="77"/>
    </row>
    <row r="11" spans="1:48" ht="18.75" customHeight="1" x14ac:dyDescent="0.4">
      <c r="A11" s="205" t="s">
        <v>80</v>
      </c>
      <c r="B11" s="301" t="s">
        <v>14</v>
      </c>
      <c r="C11" s="302"/>
      <c r="D11" s="302"/>
      <c r="E11" s="302"/>
      <c r="F11" s="302"/>
      <c r="G11" s="302"/>
      <c r="H11" s="404">
        <v>1000</v>
      </c>
      <c r="I11" s="405"/>
      <c r="J11" s="232" t="s">
        <v>66</v>
      </c>
      <c r="K11" s="233"/>
      <c r="L11" s="369"/>
      <c r="M11" s="370"/>
      <c r="N11" s="369"/>
      <c r="O11" s="370"/>
      <c r="P11" s="369"/>
      <c r="Q11" s="370"/>
      <c r="R11" s="369"/>
      <c r="S11" s="370"/>
      <c r="T11" s="369"/>
      <c r="U11" s="370"/>
      <c r="V11" s="369"/>
      <c r="W11" s="370"/>
      <c r="X11" s="402">
        <v>2</v>
      </c>
      <c r="Y11" s="403"/>
      <c r="Z11" s="402">
        <v>2</v>
      </c>
      <c r="AA11" s="403"/>
      <c r="AB11" s="402">
        <v>2</v>
      </c>
      <c r="AC11" s="403"/>
      <c r="AD11" s="402">
        <v>2</v>
      </c>
      <c r="AE11" s="403"/>
      <c r="AF11" s="402">
        <v>2</v>
      </c>
      <c r="AG11" s="403"/>
      <c r="AH11" s="402">
        <v>2</v>
      </c>
      <c r="AI11" s="403"/>
      <c r="AJ11" s="406">
        <f t="shared" ref="AJ11:AJ24" si="0">SUM(L11:AH11)</f>
        <v>12</v>
      </c>
      <c r="AK11" s="407"/>
      <c r="AL11" s="408">
        <f>H11*AJ11</f>
        <v>12000</v>
      </c>
      <c r="AM11" s="409"/>
      <c r="AN11" s="409"/>
      <c r="AO11" s="80" t="s">
        <v>2</v>
      </c>
      <c r="AP11" s="77"/>
    </row>
    <row r="12" spans="1:48" ht="18.75" customHeight="1" x14ac:dyDescent="0.4">
      <c r="A12" s="206"/>
      <c r="B12" s="289" t="s">
        <v>12</v>
      </c>
      <c r="C12" s="290" t="s">
        <v>5</v>
      </c>
      <c r="D12" s="290"/>
      <c r="E12" s="290"/>
      <c r="F12" s="290"/>
      <c r="G12" s="290"/>
      <c r="H12" s="242">
        <v>1000</v>
      </c>
      <c r="I12" s="243"/>
      <c r="J12" s="234" t="s">
        <v>66</v>
      </c>
      <c r="K12" s="235"/>
      <c r="L12" s="371"/>
      <c r="M12" s="372"/>
      <c r="N12" s="371"/>
      <c r="O12" s="372"/>
      <c r="P12" s="371"/>
      <c r="Q12" s="372"/>
      <c r="R12" s="371"/>
      <c r="S12" s="372"/>
      <c r="T12" s="371"/>
      <c r="U12" s="372"/>
      <c r="V12" s="371"/>
      <c r="W12" s="372"/>
      <c r="X12" s="373"/>
      <c r="Y12" s="374"/>
      <c r="Z12" s="373"/>
      <c r="AA12" s="374"/>
      <c r="AB12" s="373"/>
      <c r="AC12" s="374"/>
      <c r="AD12" s="373"/>
      <c r="AE12" s="374"/>
      <c r="AF12" s="373"/>
      <c r="AG12" s="374"/>
      <c r="AH12" s="373"/>
      <c r="AI12" s="374"/>
      <c r="AJ12" s="399">
        <f t="shared" si="0"/>
        <v>0</v>
      </c>
      <c r="AK12" s="400"/>
      <c r="AL12" s="410">
        <f>H12*AJ12</f>
        <v>0</v>
      </c>
      <c r="AM12" s="411"/>
      <c r="AN12" s="411"/>
      <c r="AO12" s="69" t="s">
        <v>2</v>
      </c>
      <c r="AP12" s="77"/>
    </row>
    <row r="13" spans="1:48" ht="18.75" customHeight="1" x14ac:dyDescent="0.4">
      <c r="A13" s="206"/>
      <c r="B13" s="289"/>
      <c r="C13" s="295" t="s">
        <v>9</v>
      </c>
      <c r="D13" s="295"/>
      <c r="E13" s="295" t="s">
        <v>75</v>
      </c>
      <c r="F13" s="295"/>
      <c r="G13" s="295"/>
      <c r="H13" s="242">
        <v>1500</v>
      </c>
      <c r="I13" s="243"/>
      <c r="J13" s="234" t="s">
        <v>66</v>
      </c>
      <c r="K13" s="235"/>
      <c r="L13" s="371"/>
      <c r="M13" s="372"/>
      <c r="N13" s="371"/>
      <c r="O13" s="372"/>
      <c r="P13" s="371"/>
      <c r="Q13" s="372"/>
      <c r="R13" s="371"/>
      <c r="S13" s="372"/>
      <c r="T13" s="371"/>
      <c r="U13" s="372"/>
      <c r="V13" s="371"/>
      <c r="W13" s="372"/>
      <c r="X13" s="373">
        <v>2</v>
      </c>
      <c r="Y13" s="374"/>
      <c r="Z13" s="373">
        <v>2</v>
      </c>
      <c r="AA13" s="374"/>
      <c r="AB13" s="373">
        <v>2</v>
      </c>
      <c r="AC13" s="374"/>
      <c r="AD13" s="373">
        <v>2</v>
      </c>
      <c r="AE13" s="374"/>
      <c r="AF13" s="373">
        <v>2</v>
      </c>
      <c r="AG13" s="374"/>
      <c r="AH13" s="373">
        <v>2</v>
      </c>
      <c r="AI13" s="374"/>
      <c r="AJ13" s="399">
        <f t="shared" si="0"/>
        <v>12</v>
      </c>
      <c r="AK13" s="400"/>
      <c r="AL13" s="410">
        <f>H13*AJ13</f>
        <v>18000</v>
      </c>
      <c r="AM13" s="411"/>
      <c r="AN13" s="411"/>
      <c r="AO13" s="69" t="s">
        <v>2</v>
      </c>
      <c r="AP13" s="77"/>
    </row>
    <row r="14" spans="1:48" ht="18.75" customHeight="1" x14ac:dyDescent="0.4">
      <c r="A14" s="206"/>
      <c r="B14" s="289"/>
      <c r="C14" s="295"/>
      <c r="D14" s="295"/>
      <c r="E14" s="239" t="s">
        <v>76</v>
      </c>
      <c r="F14" s="240"/>
      <c r="G14" s="241"/>
      <c r="H14" s="242">
        <v>2000</v>
      </c>
      <c r="I14" s="243"/>
      <c r="J14" s="234" t="s">
        <v>66</v>
      </c>
      <c r="K14" s="235"/>
      <c r="L14" s="371"/>
      <c r="M14" s="372"/>
      <c r="N14" s="371"/>
      <c r="O14" s="372"/>
      <c r="P14" s="371"/>
      <c r="Q14" s="372"/>
      <c r="R14" s="371"/>
      <c r="S14" s="372"/>
      <c r="T14" s="371"/>
      <c r="U14" s="372"/>
      <c r="V14" s="371"/>
      <c r="W14" s="372"/>
      <c r="X14" s="420"/>
      <c r="Y14" s="421"/>
      <c r="Z14" s="420"/>
      <c r="AA14" s="421"/>
      <c r="AB14" s="420"/>
      <c r="AC14" s="421"/>
      <c r="AD14" s="420"/>
      <c r="AE14" s="421"/>
      <c r="AF14" s="420"/>
      <c r="AG14" s="421"/>
      <c r="AH14" s="420"/>
      <c r="AI14" s="421"/>
      <c r="AJ14" s="399">
        <f t="shared" si="0"/>
        <v>0</v>
      </c>
      <c r="AK14" s="400"/>
      <c r="AL14" s="410">
        <f>H14*AJ14</f>
        <v>0</v>
      </c>
      <c r="AM14" s="411"/>
      <c r="AN14" s="411"/>
      <c r="AO14" s="69" t="s">
        <v>2</v>
      </c>
      <c r="AP14" s="77"/>
    </row>
    <row r="15" spans="1:48" ht="18.75" customHeight="1" x14ac:dyDescent="0.4">
      <c r="A15" s="206"/>
      <c r="B15" s="289"/>
      <c r="C15" s="295"/>
      <c r="D15" s="295"/>
      <c r="E15" s="239" t="s">
        <v>81</v>
      </c>
      <c r="F15" s="240"/>
      <c r="G15" s="241"/>
      <c r="H15" s="242">
        <v>2500</v>
      </c>
      <c r="I15" s="243"/>
      <c r="J15" s="234" t="s">
        <v>66</v>
      </c>
      <c r="K15" s="235"/>
      <c r="L15" s="371"/>
      <c r="M15" s="372"/>
      <c r="N15" s="371"/>
      <c r="O15" s="372"/>
      <c r="P15" s="371"/>
      <c r="Q15" s="372"/>
      <c r="R15" s="371"/>
      <c r="S15" s="372"/>
      <c r="T15" s="371"/>
      <c r="U15" s="372"/>
      <c r="V15" s="371"/>
      <c r="W15" s="372"/>
      <c r="X15" s="420"/>
      <c r="Y15" s="421"/>
      <c r="Z15" s="420"/>
      <c r="AA15" s="421"/>
      <c r="AB15" s="420"/>
      <c r="AC15" s="421"/>
      <c r="AD15" s="420"/>
      <c r="AE15" s="421"/>
      <c r="AF15" s="420"/>
      <c r="AG15" s="421"/>
      <c r="AH15" s="420"/>
      <c r="AI15" s="421"/>
      <c r="AJ15" s="399">
        <f t="shared" si="0"/>
        <v>0</v>
      </c>
      <c r="AK15" s="400"/>
      <c r="AL15" s="410">
        <f>H15*AJ15</f>
        <v>0</v>
      </c>
      <c r="AM15" s="411"/>
      <c r="AN15" s="411"/>
      <c r="AO15" s="69" t="s">
        <v>2</v>
      </c>
      <c r="AP15" s="77"/>
    </row>
    <row r="16" spans="1:48" ht="18.75" customHeight="1" x14ac:dyDescent="0.4">
      <c r="A16" s="206"/>
      <c r="B16" s="289"/>
      <c r="C16" s="295"/>
      <c r="D16" s="295"/>
      <c r="E16" s="296"/>
      <c r="F16" s="297"/>
      <c r="G16" s="298"/>
      <c r="H16" s="299"/>
      <c r="I16" s="300"/>
      <c r="J16" s="234" t="s">
        <v>66</v>
      </c>
      <c r="K16" s="235"/>
      <c r="L16" s="371"/>
      <c r="M16" s="372"/>
      <c r="N16" s="371"/>
      <c r="O16" s="372"/>
      <c r="P16" s="371"/>
      <c r="Q16" s="372"/>
      <c r="R16" s="371"/>
      <c r="S16" s="372"/>
      <c r="T16" s="371"/>
      <c r="U16" s="372"/>
      <c r="V16" s="371"/>
      <c r="W16" s="372"/>
      <c r="X16" s="420"/>
      <c r="Y16" s="421"/>
      <c r="Z16" s="420"/>
      <c r="AA16" s="421"/>
      <c r="AB16" s="420"/>
      <c r="AC16" s="421"/>
      <c r="AD16" s="420"/>
      <c r="AE16" s="421"/>
      <c r="AF16" s="420"/>
      <c r="AG16" s="421"/>
      <c r="AH16" s="420"/>
      <c r="AI16" s="421"/>
      <c r="AJ16" s="399">
        <f t="shared" si="0"/>
        <v>0</v>
      </c>
      <c r="AK16" s="400"/>
      <c r="AL16" s="410">
        <f t="shared" ref="AL16:AL24" si="1">H16*AJ16</f>
        <v>0</v>
      </c>
      <c r="AM16" s="411"/>
      <c r="AN16" s="411"/>
      <c r="AO16" s="69" t="s">
        <v>2</v>
      </c>
      <c r="AP16" s="77"/>
    </row>
    <row r="17" spans="1:42" ht="18.75" customHeight="1" x14ac:dyDescent="0.4">
      <c r="A17" s="206"/>
      <c r="B17" s="289" t="s">
        <v>13</v>
      </c>
      <c r="C17" s="290" t="s">
        <v>5</v>
      </c>
      <c r="D17" s="290"/>
      <c r="E17" s="290"/>
      <c r="F17" s="290"/>
      <c r="G17" s="290"/>
      <c r="H17" s="242">
        <v>500</v>
      </c>
      <c r="I17" s="243"/>
      <c r="J17" s="234" t="s">
        <v>66</v>
      </c>
      <c r="K17" s="235"/>
      <c r="L17" s="371"/>
      <c r="M17" s="372"/>
      <c r="N17" s="371"/>
      <c r="O17" s="372"/>
      <c r="P17" s="371"/>
      <c r="Q17" s="372"/>
      <c r="R17" s="371"/>
      <c r="S17" s="372"/>
      <c r="T17" s="371"/>
      <c r="U17" s="372"/>
      <c r="V17" s="371"/>
      <c r="W17" s="372"/>
      <c r="X17" s="373">
        <v>2</v>
      </c>
      <c r="Y17" s="374"/>
      <c r="Z17" s="373">
        <v>2</v>
      </c>
      <c r="AA17" s="374"/>
      <c r="AB17" s="373">
        <v>2</v>
      </c>
      <c r="AC17" s="374"/>
      <c r="AD17" s="373">
        <v>2</v>
      </c>
      <c r="AE17" s="374"/>
      <c r="AF17" s="373">
        <v>2</v>
      </c>
      <c r="AG17" s="374"/>
      <c r="AH17" s="373">
        <v>2</v>
      </c>
      <c r="AI17" s="374"/>
      <c r="AJ17" s="399">
        <f t="shared" si="0"/>
        <v>12</v>
      </c>
      <c r="AK17" s="400"/>
      <c r="AL17" s="410">
        <f t="shared" si="1"/>
        <v>6000</v>
      </c>
      <c r="AM17" s="411"/>
      <c r="AN17" s="411"/>
      <c r="AO17" s="69" t="s">
        <v>2</v>
      </c>
      <c r="AP17" s="77"/>
    </row>
    <row r="18" spans="1:42" ht="18.75" customHeight="1" x14ac:dyDescent="0.4">
      <c r="A18" s="206"/>
      <c r="B18" s="304"/>
      <c r="C18" s="295" t="s">
        <v>9</v>
      </c>
      <c r="D18" s="295"/>
      <c r="E18" s="295" t="s">
        <v>75</v>
      </c>
      <c r="F18" s="295"/>
      <c r="G18" s="295"/>
      <c r="H18" s="242">
        <v>700</v>
      </c>
      <c r="I18" s="243"/>
      <c r="J18" s="234" t="s">
        <v>66</v>
      </c>
      <c r="K18" s="235"/>
      <c r="L18" s="371"/>
      <c r="M18" s="372"/>
      <c r="N18" s="371"/>
      <c r="O18" s="372"/>
      <c r="P18" s="371"/>
      <c r="Q18" s="372"/>
      <c r="R18" s="371"/>
      <c r="S18" s="372"/>
      <c r="T18" s="371"/>
      <c r="U18" s="372"/>
      <c r="V18" s="371"/>
      <c r="W18" s="372"/>
      <c r="X18" s="426"/>
      <c r="Y18" s="427"/>
      <c r="Z18" s="426"/>
      <c r="AA18" s="427"/>
      <c r="AB18" s="426"/>
      <c r="AC18" s="427"/>
      <c r="AD18" s="426"/>
      <c r="AE18" s="427"/>
      <c r="AF18" s="426"/>
      <c r="AG18" s="427"/>
      <c r="AH18" s="426"/>
      <c r="AI18" s="303"/>
      <c r="AJ18" s="320">
        <f t="shared" si="0"/>
        <v>0</v>
      </c>
      <c r="AK18" s="321"/>
      <c r="AL18" s="322">
        <f t="shared" si="1"/>
        <v>0</v>
      </c>
      <c r="AM18" s="323"/>
      <c r="AN18" s="323"/>
      <c r="AO18" s="69" t="s">
        <v>2</v>
      </c>
      <c r="AP18" s="77"/>
    </row>
    <row r="19" spans="1:42" ht="18.75" customHeight="1" x14ac:dyDescent="0.4">
      <c r="A19" s="206"/>
      <c r="B19" s="304"/>
      <c r="C19" s="295"/>
      <c r="D19" s="295"/>
      <c r="E19" s="239" t="s">
        <v>76</v>
      </c>
      <c r="F19" s="240"/>
      <c r="G19" s="241"/>
      <c r="H19" s="242">
        <v>900</v>
      </c>
      <c r="I19" s="243"/>
      <c r="J19" s="234" t="s">
        <v>66</v>
      </c>
      <c r="K19" s="235"/>
      <c r="L19" s="371"/>
      <c r="M19" s="372"/>
      <c r="N19" s="371"/>
      <c r="O19" s="372"/>
      <c r="P19" s="371"/>
      <c r="Q19" s="372"/>
      <c r="R19" s="371"/>
      <c r="S19" s="372"/>
      <c r="T19" s="371"/>
      <c r="U19" s="372"/>
      <c r="V19" s="371"/>
      <c r="W19" s="372"/>
      <c r="X19" s="426"/>
      <c r="Y19" s="427"/>
      <c r="Z19" s="426"/>
      <c r="AA19" s="427"/>
      <c r="AB19" s="426"/>
      <c r="AC19" s="427"/>
      <c r="AD19" s="426"/>
      <c r="AE19" s="427"/>
      <c r="AF19" s="426"/>
      <c r="AG19" s="427"/>
      <c r="AH19" s="426"/>
      <c r="AI19" s="427"/>
      <c r="AJ19" s="320">
        <f t="shared" si="0"/>
        <v>0</v>
      </c>
      <c r="AK19" s="321"/>
      <c r="AL19" s="322">
        <f t="shared" si="1"/>
        <v>0</v>
      </c>
      <c r="AM19" s="323"/>
      <c r="AN19" s="323"/>
      <c r="AO19" s="69" t="s">
        <v>2</v>
      </c>
      <c r="AP19" s="77"/>
    </row>
    <row r="20" spans="1:42" ht="18.75" customHeight="1" x14ac:dyDescent="0.4">
      <c r="A20" s="206"/>
      <c r="B20" s="304"/>
      <c r="C20" s="295"/>
      <c r="D20" s="295"/>
      <c r="E20" s="239" t="s">
        <v>81</v>
      </c>
      <c r="F20" s="240"/>
      <c r="G20" s="241"/>
      <c r="H20" s="242">
        <v>1100</v>
      </c>
      <c r="I20" s="243"/>
      <c r="J20" s="234" t="s">
        <v>66</v>
      </c>
      <c r="K20" s="235"/>
      <c r="L20" s="371"/>
      <c r="M20" s="372"/>
      <c r="N20" s="371"/>
      <c r="O20" s="372"/>
      <c r="P20" s="371"/>
      <c r="Q20" s="372"/>
      <c r="R20" s="371"/>
      <c r="S20" s="372"/>
      <c r="T20" s="371"/>
      <c r="U20" s="372"/>
      <c r="V20" s="371"/>
      <c r="W20" s="372"/>
      <c r="X20" s="426"/>
      <c r="Y20" s="427"/>
      <c r="Z20" s="426"/>
      <c r="AA20" s="427"/>
      <c r="AB20" s="426"/>
      <c r="AC20" s="427"/>
      <c r="AD20" s="426"/>
      <c r="AE20" s="427"/>
      <c r="AF20" s="426"/>
      <c r="AG20" s="427"/>
      <c r="AH20" s="426"/>
      <c r="AI20" s="427"/>
      <c r="AJ20" s="320">
        <f t="shared" si="0"/>
        <v>0</v>
      </c>
      <c r="AK20" s="321"/>
      <c r="AL20" s="322">
        <f t="shared" si="1"/>
        <v>0</v>
      </c>
      <c r="AM20" s="323"/>
      <c r="AN20" s="323"/>
      <c r="AO20" s="69" t="s">
        <v>2</v>
      </c>
      <c r="AP20" s="77"/>
    </row>
    <row r="21" spans="1:42" ht="18.75" customHeight="1" thickBot="1" x14ac:dyDescent="0.45">
      <c r="A21" s="206"/>
      <c r="B21" s="304"/>
      <c r="C21" s="295"/>
      <c r="D21" s="295"/>
      <c r="E21" s="296"/>
      <c r="F21" s="297"/>
      <c r="G21" s="298"/>
      <c r="H21" s="299"/>
      <c r="I21" s="300"/>
      <c r="J21" s="234" t="s">
        <v>66</v>
      </c>
      <c r="K21" s="235"/>
      <c r="L21" s="371"/>
      <c r="M21" s="372"/>
      <c r="N21" s="371"/>
      <c r="O21" s="372"/>
      <c r="P21" s="371"/>
      <c r="Q21" s="372"/>
      <c r="R21" s="371"/>
      <c r="S21" s="372"/>
      <c r="T21" s="371"/>
      <c r="U21" s="372"/>
      <c r="V21" s="371"/>
      <c r="W21" s="372"/>
      <c r="X21" s="426"/>
      <c r="Y21" s="427"/>
      <c r="Z21" s="426"/>
      <c r="AA21" s="427"/>
      <c r="AB21" s="426"/>
      <c r="AC21" s="427"/>
      <c r="AD21" s="426"/>
      <c r="AE21" s="427"/>
      <c r="AF21" s="426"/>
      <c r="AG21" s="427"/>
      <c r="AH21" s="426"/>
      <c r="AI21" s="427"/>
      <c r="AJ21" s="320">
        <f t="shared" si="0"/>
        <v>0</v>
      </c>
      <c r="AK21" s="321"/>
      <c r="AL21" s="322">
        <f t="shared" si="1"/>
        <v>0</v>
      </c>
      <c r="AM21" s="323"/>
      <c r="AN21" s="323"/>
      <c r="AO21" s="69" t="s">
        <v>2</v>
      </c>
      <c r="AP21" s="77"/>
    </row>
    <row r="22" spans="1:42" ht="19.5" customHeight="1" thickBot="1" x14ac:dyDescent="0.45">
      <c r="A22" s="207"/>
      <c r="B22" s="416" t="s">
        <v>83</v>
      </c>
      <c r="C22" s="417"/>
      <c r="D22" s="417"/>
      <c r="E22" s="417"/>
      <c r="F22" s="417"/>
      <c r="G22" s="417"/>
      <c r="H22" s="417"/>
      <c r="I22" s="417"/>
      <c r="J22" s="417"/>
      <c r="K22" s="418"/>
      <c r="L22" s="335" t="s">
        <v>113</v>
      </c>
      <c r="M22" s="336"/>
      <c r="N22" s="336"/>
      <c r="O22" s="336"/>
      <c r="P22" s="336"/>
      <c r="Q22" s="106"/>
      <c r="R22" s="107" t="s">
        <v>86</v>
      </c>
      <c r="S22" s="337"/>
      <c r="T22" s="336"/>
      <c r="U22" s="338"/>
      <c r="V22" s="338"/>
      <c r="W22" s="338"/>
      <c r="X22" s="338"/>
      <c r="Y22" s="338"/>
      <c r="Z22" s="338"/>
      <c r="AA22" s="338"/>
      <c r="AB22" s="108"/>
      <c r="AC22" s="109"/>
      <c r="AD22" s="339"/>
      <c r="AE22" s="339"/>
      <c r="AF22" s="339"/>
      <c r="AG22" s="107"/>
      <c r="AH22" s="107"/>
      <c r="AI22" s="107"/>
      <c r="AJ22" s="208"/>
      <c r="AK22" s="209"/>
      <c r="AL22" s="210"/>
      <c r="AM22" s="211"/>
      <c r="AN22" s="211"/>
      <c r="AO22" s="62" t="s">
        <v>23</v>
      </c>
      <c r="AP22" s="77"/>
    </row>
    <row r="23" spans="1:42" ht="19.5" customHeight="1" x14ac:dyDescent="0.4">
      <c r="A23" s="305" t="s">
        <v>17</v>
      </c>
      <c r="B23" s="306"/>
      <c r="C23" s="307"/>
      <c r="D23" s="311" t="s">
        <v>6</v>
      </c>
      <c r="E23" s="311"/>
      <c r="F23" s="311"/>
      <c r="G23" s="311"/>
      <c r="H23" s="412"/>
      <c r="I23" s="413"/>
      <c r="J23" s="232" t="s">
        <v>68</v>
      </c>
      <c r="K23" s="233"/>
      <c r="L23" s="369"/>
      <c r="M23" s="370"/>
      <c r="N23" s="369"/>
      <c r="O23" s="370"/>
      <c r="P23" s="369"/>
      <c r="Q23" s="370"/>
      <c r="R23" s="369"/>
      <c r="S23" s="370"/>
      <c r="T23" s="369"/>
      <c r="U23" s="370"/>
      <c r="V23" s="369"/>
      <c r="W23" s="370"/>
      <c r="X23" s="369"/>
      <c r="Y23" s="370"/>
      <c r="Z23" s="369"/>
      <c r="AA23" s="370"/>
      <c r="AB23" s="369"/>
      <c r="AC23" s="370"/>
      <c r="AD23" s="369"/>
      <c r="AE23" s="370"/>
      <c r="AF23" s="369"/>
      <c r="AG23" s="370"/>
      <c r="AH23" s="369"/>
      <c r="AI23" s="370"/>
      <c r="AJ23" s="406">
        <f>SUM(L23:AH23)</f>
        <v>0</v>
      </c>
      <c r="AK23" s="407"/>
      <c r="AL23" s="408">
        <f t="shared" si="1"/>
        <v>0</v>
      </c>
      <c r="AM23" s="409"/>
      <c r="AN23" s="409"/>
      <c r="AO23" s="71" t="s">
        <v>2</v>
      </c>
      <c r="AP23" s="77"/>
    </row>
    <row r="24" spans="1:42" ht="19.5" customHeight="1" x14ac:dyDescent="0.4">
      <c r="A24" s="305"/>
      <c r="B24" s="306"/>
      <c r="C24" s="307"/>
      <c r="D24" s="290" t="s">
        <v>3</v>
      </c>
      <c r="E24" s="290"/>
      <c r="F24" s="290"/>
      <c r="G24" s="290"/>
      <c r="H24" s="414"/>
      <c r="I24" s="415"/>
      <c r="J24" s="234" t="s">
        <v>68</v>
      </c>
      <c r="K24" s="235"/>
      <c r="L24" s="371"/>
      <c r="M24" s="372"/>
      <c r="N24" s="371"/>
      <c r="O24" s="372"/>
      <c r="P24" s="371"/>
      <c r="Q24" s="372"/>
      <c r="R24" s="371"/>
      <c r="S24" s="372"/>
      <c r="T24" s="371"/>
      <c r="U24" s="372"/>
      <c r="V24" s="371"/>
      <c r="W24" s="372"/>
      <c r="X24" s="371"/>
      <c r="Y24" s="372"/>
      <c r="Z24" s="371"/>
      <c r="AA24" s="372"/>
      <c r="AB24" s="371"/>
      <c r="AC24" s="372"/>
      <c r="AD24" s="371"/>
      <c r="AE24" s="372"/>
      <c r="AF24" s="371"/>
      <c r="AG24" s="372"/>
      <c r="AH24" s="371"/>
      <c r="AI24" s="372"/>
      <c r="AJ24" s="399">
        <f t="shared" si="0"/>
        <v>0</v>
      </c>
      <c r="AK24" s="400"/>
      <c r="AL24" s="410">
        <f t="shared" si="1"/>
        <v>0</v>
      </c>
      <c r="AM24" s="411"/>
      <c r="AN24" s="411"/>
      <c r="AO24" s="72" t="s">
        <v>2</v>
      </c>
      <c r="AP24" s="77"/>
    </row>
    <row r="25" spans="1:42" ht="19.5" customHeight="1" thickBot="1" x14ac:dyDescent="0.45">
      <c r="A25" s="308"/>
      <c r="B25" s="309"/>
      <c r="C25" s="310"/>
      <c r="D25" s="236" t="s">
        <v>10</v>
      </c>
      <c r="E25" s="237"/>
      <c r="F25" s="237"/>
      <c r="G25" s="237"/>
      <c r="H25" s="237"/>
      <c r="I25" s="237"/>
      <c r="J25" s="237"/>
      <c r="K25" s="238"/>
      <c r="L25" s="324"/>
      <c r="M25" s="325"/>
      <c r="N25" s="324"/>
      <c r="O25" s="325"/>
      <c r="P25" s="324"/>
      <c r="Q25" s="325"/>
      <c r="R25" s="324"/>
      <c r="S25" s="325"/>
      <c r="T25" s="324"/>
      <c r="U25" s="325"/>
      <c r="V25" s="324"/>
      <c r="W25" s="325"/>
      <c r="X25" s="324"/>
      <c r="Y25" s="325"/>
      <c r="Z25" s="324"/>
      <c r="AA25" s="325"/>
      <c r="AB25" s="324"/>
      <c r="AC25" s="325"/>
      <c r="AD25" s="324"/>
      <c r="AE25" s="325"/>
      <c r="AF25" s="324"/>
      <c r="AG25" s="325"/>
      <c r="AH25" s="324"/>
      <c r="AI25" s="325"/>
      <c r="AJ25" s="424"/>
      <c r="AK25" s="425"/>
      <c r="AL25" s="328">
        <f>SUM(L25:AI25)</f>
        <v>0</v>
      </c>
      <c r="AM25" s="329"/>
      <c r="AN25" s="329"/>
      <c r="AO25" s="70" t="s">
        <v>2</v>
      </c>
      <c r="AP25" s="77"/>
    </row>
    <row r="26" spans="1:42" ht="18.75" customHeight="1" x14ac:dyDescent="0.4">
      <c r="A26" s="375" t="s">
        <v>26</v>
      </c>
      <c r="B26" s="376"/>
      <c r="C26" s="377"/>
      <c r="D26" s="378"/>
      <c r="E26" s="379"/>
      <c r="F26" s="379"/>
      <c r="G26" s="379"/>
      <c r="H26" s="379"/>
      <c r="I26" s="379"/>
      <c r="J26" s="379"/>
      <c r="K26" s="379"/>
      <c r="L26" s="379"/>
      <c r="M26" s="379"/>
      <c r="N26" s="379"/>
      <c r="O26" s="379"/>
      <c r="P26" s="379"/>
      <c r="Q26" s="379"/>
      <c r="R26" s="379"/>
      <c r="S26" s="379"/>
      <c r="T26" s="379"/>
      <c r="U26" s="379"/>
      <c r="V26" s="379"/>
      <c r="W26" s="379"/>
      <c r="X26" s="379"/>
      <c r="Y26" s="379"/>
      <c r="Z26" s="379"/>
      <c r="AA26" s="379"/>
      <c r="AB26" s="379"/>
      <c r="AC26" s="379"/>
      <c r="AD26" s="379"/>
      <c r="AE26" s="379"/>
      <c r="AF26" s="379"/>
      <c r="AG26" s="379"/>
      <c r="AH26" s="379"/>
      <c r="AI26" s="379"/>
      <c r="AJ26" s="379"/>
      <c r="AK26" s="379"/>
      <c r="AL26" s="379"/>
      <c r="AM26" s="379"/>
      <c r="AN26" s="379"/>
      <c r="AO26" s="380"/>
    </row>
    <row r="27" spans="1:42" ht="18.75" customHeight="1" thickBot="1" x14ac:dyDescent="0.45">
      <c r="A27" s="343"/>
      <c r="B27" s="344"/>
      <c r="C27" s="345"/>
      <c r="D27" s="381"/>
      <c r="E27" s="382"/>
      <c r="F27" s="382"/>
      <c r="G27" s="382"/>
      <c r="H27" s="382"/>
      <c r="I27" s="382"/>
      <c r="J27" s="382"/>
      <c r="K27" s="382"/>
      <c r="L27" s="382"/>
      <c r="M27" s="382"/>
      <c r="N27" s="382"/>
      <c r="O27" s="382"/>
      <c r="P27" s="382"/>
      <c r="Q27" s="382"/>
      <c r="R27" s="382"/>
      <c r="S27" s="382"/>
      <c r="T27" s="382"/>
      <c r="U27" s="382"/>
      <c r="V27" s="382"/>
      <c r="W27" s="382"/>
      <c r="X27" s="382"/>
      <c r="Y27" s="382"/>
      <c r="Z27" s="382"/>
      <c r="AA27" s="382"/>
      <c r="AB27" s="382"/>
      <c r="AC27" s="382"/>
      <c r="AD27" s="382"/>
      <c r="AE27" s="382"/>
      <c r="AF27" s="382"/>
      <c r="AG27" s="382"/>
      <c r="AH27" s="382"/>
      <c r="AI27" s="382"/>
      <c r="AJ27" s="382"/>
      <c r="AK27" s="382"/>
      <c r="AL27" s="382"/>
      <c r="AM27" s="382"/>
      <c r="AN27" s="382"/>
      <c r="AO27" s="383"/>
    </row>
    <row r="28" spans="1:42" x14ac:dyDescent="0.15">
      <c r="A28" s="52"/>
      <c r="B28" s="52"/>
      <c r="C28" s="52"/>
      <c r="D28" s="52"/>
      <c r="E28" s="52"/>
      <c r="F28" s="52"/>
    </row>
  </sheetData>
  <mergeCells count="290">
    <mergeCell ref="A26:C27"/>
    <mergeCell ref="D26:AO27"/>
    <mergeCell ref="X25:Y25"/>
    <mergeCell ref="Z25:AA25"/>
    <mergeCell ref="AB25:AC25"/>
    <mergeCell ref="AD25:AE25"/>
    <mergeCell ref="AF25:AG25"/>
    <mergeCell ref="AH25:AI25"/>
    <mergeCell ref="L23:M23"/>
    <mergeCell ref="N23:O23"/>
    <mergeCell ref="P23:Q23"/>
    <mergeCell ref="R23:S23"/>
    <mergeCell ref="T23:U23"/>
    <mergeCell ref="V23:W23"/>
    <mergeCell ref="L24:M24"/>
    <mergeCell ref="N24:O24"/>
    <mergeCell ref="P24:Q24"/>
    <mergeCell ref="R24:S24"/>
    <mergeCell ref="T24:U24"/>
    <mergeCell ref="V24:W24"/>
    <mergeCell ref="B22:K22"/>
    <mergeCell ref="T25:U25"/>
    <mergeCell ref="V25:W25"/>
    <mergeCell ref="AJ25:AK25"/>
    <mergeCell ref="AL25:AN25"/>
    <mergeCell ref="J21:K21"/>
    <mergeCell ref="J23:K23"/>
    <mergeCell ref="J24:K24"/>
    <mergeCell ref="D25:K25"/>
    <mergeCell ref="L22:P22"/>
    <mergeCell ref="S22:T22"/>
    <mergeCell ref="U22:AA22"/>
    <mergeCell ref="AD22:AF22"/>
    <mergeCell ref="A23:C25"/>
    <mergeCell ref="D23:G23"/>
    <mergeCell ref="H23:I23"/>
    <mergeCell ref="AJ23:AK23"/>
    <mergeCell ref="AL23:AN23"/>
    <mergeCell ref="D24:G24"/>
    <mergeCell ref="H24:I24"/>
    <mergeCell ref="AJ24:AK24"/>
    <mergeCell ref="AL24:AN24"/>
    <mergeCell ref="L25:M25"/>
    <mergeCell ref="N25:O25"/>
    <mergeCell ref="P25:Q25"/>
    <mergeCell ref="R25:S25"/>
    <mergeCell ref="B17:B21"/>
    <mergeCell ref="C17:G17"/>
    <mergeCell ref="H17:I17"/>
    <mergeCell ref="AJ17:AK17"/>
    <mergeCell ref="AL17:AN17"/>
    <mergeCell ref="C18:D21"/>
    <mergeCell ref="E20:G20"/>
    <mergeCell ref="H20:I20"/>
    <mergeCell ref="AJ20:AK20"/>
    <mergeCell ref="AL20:AN20"/>
    <mergeCell ref="E21:G21"/>
    <mergeCell ref="H21:I21"/>
    <mergeCell ref="AJ21:AK21"/>
    <mergeCell ref="AL21:AN21"/>
    <mergeCell ref="E18:G18"/>
    <mergeCell ref="H18:I18"/>
    <mergeCell ref="AJ18:AK18"/>
    <mergeCell ref="AL18:AN18"/>
    <mergeCell ref="E19:G19"/>
    <mergeCell ref="H19:I19"/>
    <mergeCell ref="J17:K17"/>
    <mergeCell ref="AJ19:AK19"/>
    <mergeCell ref="AL19:AN19"/>
    <mergeCell ref="J18:K18"/>
    <mergeCell ref="J19:K19"/>
    <mergeCell ref="J20:K20"/>
    <mergeCell ref="V13:W13"/>
    <mergeCell ref="L14:M14"/>
    <mergeCell ref="N14:O14"/>
    <mergeCell ref="P14:Q14"/>
    <mergeCell ref="R14:S14"/>
    <mergeCell ref="T14:U14"/>
    <mergeCell ref="V14:W14"/>
    <mergeCell ref="L15:M15"/>
    <mergeCell ref="N15:O15"/>
    <mergeCell ref="R15:S15"/>
    <mergeCell ref="T15:U15"/>
    <mergeCell ref="V15:W15"/>
    <mergeCell ref="J14:K14"/>
    <mergeCell ref="J15:K15"/>
    <mergeCell ref="J16:K16"/>
    <mergeCell ref="R16:S16"/>
    <mergeCell ref="T16:U16"/>
    <mergeCell ref="V16:W16"/>
    <mergeCell ref="L17:M17"/>
    <mergeCell ref="N17:O17"/>
    <mergeCell ref="P17:Q17"/>
    <mergeCell ref="B12:B16"/>
    <mergeCell ref="C12:G12"/>
    <mergeCell ref="H12:I12"/>
    <mergeCell ref="AJ12:AK12"/>
    <mergeCell ref="AL12:AN12"/>
    <mergeCell ref="C13:D16"/>
    <mergeCell ref="E13:G13"/>
    <mergeCell ref="H13:I13"/>
    <mergeCell ref="E15:G15"/>
    <mergeCell ref="H15:I15"/>
    <mergeCell ref="AJ15:AK15"/>
    <mergeCell ref="AL15:AN15"/>
    <mergeCell ref="E16:G16"/>
    <mergeCell ref="H16:I16"/>
    <mergeCell ref="AJ16:AK16"/>
    <mergeCell ref="AL16:AN16"/>
    <mergeCell ref="AJ13:AK13"/>
    <mergeCell ref="AL13:AN13"/>
    <mergeCell ref="E14:G14"/>
    <mergeCell ref="H14:I14"/>
    <mergeCell ref="AJ14:AK14"/>
    <mergeCell ref="AL14:AN14"/>
    <mergeCell ref="R13:S13"/>
    <mergeCell ref="T13:U13"/>
    <mergeCell ref="H9:K9"/>
    <mergeCell ref="AH9:AI10"/>
    <mergeCell ref="AJ9:AK10"/>
    <mergeCell ref="AL9:AO10"/>
    <mergeCell ref="B11:G11"/>
    <mergeCell ref="H11:I11"/>
    <mergeCell ref="V9:W10"/>
    <mergeCell ref="X9:Y10"/>
    <mergeCell ref="Z9:AA10"/>
    <mergeCell ref="AB9:AC10"/>
    <mergeCell ref="AD9:AE10"/>
    <mergeCell ref="AF9:AG10"/>
    <mergeCell ref="AJ11:AK11"/>
    <mergeCell ref="AL11:AN11"/>
    <mergeCell ref="R11:S11"/>
    <mergeCell ref="T11:U11"/>
    <mergeCell ref="V11:W11"/>
    <mergeCell ref="AD11:AE11"/>
    <mergeCell ref="AF11:AG11"/>
    <mergeCell ref="AH11:AI11"/>
    <mergeCell ref="X11:Y11"/>
    <mergeCell ref="Z11:AA11"/>
    <mergeCell ref="AB11:AC11"/>
    <mergeCell ref="L11:M11"/>
    <mergeCell ref="R12:S12"/>
    <mergeCell ref="T12:U12"/>
    <mergeCell ref="V12:W12"/>
    <mergeCell ref="J11:K11"/>
    <mergeCell ref="J12:K12"/>
    <mergeCell ref="J13:K13"/>
    <mergeCell ref="AB1:AO1"/>
    <mergeCell ref="A3:F3"/>
    <mergeCell ref="G3:U3"/>
    <mergeCell ref="V3:AA3"/>
    <mergeCell ref="AB3:AO3"/>
    <mergeCell ref="A4:F4"/>
    <mergeCell ref="G4:AO4"/>
    <mergeCell ref="F1:AA1"/>
    <mergeCell ref="I7:J7"/>
    <mergeCell ref="O8:Q8"/>
    <mergeCell ref="R8:U8"/>
    <mergeCell ref="A9:G10"/>
    <mergeCell ref="L9:M10"/>
    <mergeCell ref="N9:O10"/>
    <mergeCell ref="P9:Q10"/>
    <mergeCell ref="R9:S10"/>
    <mergeCell ref="T9:U10"/>
    <mergeCell ref="H10:K10"/>
    <mergeCell ref="N11:O11"/>
    <mergeCell ref="P11:Q11"/>
    <mergeCell ref="L13:M13"/>
    <mergeCell ref="N13:O13"/>
    <mergeCell ref="P13:Q13"/>
    <mergeCell ref="P15:Q15"/>
    <mergeCell ref="L16:M16"/>
    <mergeCell ref="N16:O16"/>
    <mergeCell ref="P16:Q16"/>
    <mergeCell ref="L12:M12"/>
    <mergeCell ref="N12:O12"/>
    <mergeCell ref="P12:Q12"/>
    <mergeCell ref="R17:S17"/>
    <mergeCell ref="T17:U17"/>
    <mergeCell ref="V17:W17"/>
    <mergeCell ref="N18:O18"/>
    <mergeCell ref="P18:Q18"/>
    <mergeCell ref="R18:S18"/>
    <mergeCell ref="T18:U18"/>
    <mergeCell ref="V18:W18"/>
    <mergeCell ref="L19:M19"/>
    <mergeCell ref="N19:O19"/>
    <mergeCell ref="P19:Q19"/>
    <mergeCell ref="R19:S19"/>
    <mergeCell ref="T19:U19"/>
    <mergeCell ref="V19:W19"/>
    <mergeCell ref="L18:M18"/>
    <mergeCell ref="X21:Y21"/>
    <mergeCell ref="Z21:AA21"/>
    <mergeCell ref="AB21:AC21"/>
    <mergeCell ref="AD21:AE21"/>
    <mergeCell ref="AF21:AG21"/>
    <mergeCell ref="AH21:AI21"/>
    <mergeCell ref="L20:M20"/>
    <mergeCell ref="N20:O20"/>
    <mergeCell ref="P20:Q20"/>
    <mergeCell ref="R20:S20"/>
    <mergeCell ref="T20:U20"/>
    <mergeCell ref="V20:W20"/>
    <mergeCell ref="L21:M21"/>
    <mergeCell ref="N21:O21"/>
    <mergeCell ref="P21:Q21"/>
    <mergeCell ref="R21:S21"/>
    <mergeCell ref="T21:U21"/>
    <mergeCell ref="V21:W21"/>
    <mergeCell ref="AD24:AE24"/>
    <mergeCell ref="AF24:AG24"/>
    <mergeCell ref="AH24:AI24"/>
    <mergeCell ref="X23:Y23"/>
    <mergeCell ref="Z23:AA23"/>
    <mergeCell ref="AB23:AC23"/>
    <mergeCell ref="AD23:AE23"/>
    <mergeCell ref="AF23:AG23"/>
    <mergeCell ref="AH23:AI23"/>
    <mergeCell ref="X24:Y24"/>
    <mergeCell ref="Z24:AA24"/>
    <mergeCell ref="AB24:AC24"/>
    <mergeCell ref="AH17:AI17"/>
    <mergeCell ref="X18:Y18"/>
    <mergeCell ref="Z18:AA18"/>
    <mergeCell ref="AB18:AC18"/>
    <mergeCell ref="AD18:AE18"/>
    <mergeCell ref="AF18:AG18"/>
    <mergeCell ref="AH18:AI18"/>
    <mergeCell ref="X20:Y20"/>
    <mergeCell ref="Z20:AA20"/>
    <mergeCell ref="AB20:AC20"/>
    <mergeCell ref="AD20:AE20"/>
    <mergeCell ref="AF20:AG20"/>
    <mergeCell ref="AH20:AI20"/>
    <mergeCell ref="X14:Y14"/>
    <mergeCell ref="Z14:AA14"/>
    <mergeCell ref="AB14:AC14"/>
    <mergeCell ref="AD14:AE14"/>
    <mergeCell ref="AF14:AG14"/>
    <mergeCell ref="X17:Y17"/>
    <mergeCell ref="Z17:AA17"/>
    <mergeCell ref="AB17:AC17"/>
    <mergeCell ref="AD17:AE17"/>
    <mergeCell ref="AF17:AG17"/>
    <mergeCell ref="AB15:AC15"/>
    <mergeCell ref="AD15:AE15"/>
    <mergeCell ref="AF15:AG15"/>
    <mergeCell ref="AH15:AI15"/>
    <mergeCell ref="X16:Y16"/>
    <mergeCell ref="Z16:AA16"/>
    <mergeCell ref="AB16:AC16"/>
    <mergeCell ref="AD16:AE16"/>
    <mergeCell ref="AF16:AG16"/>
    <mergeCell ref="AH16:AI16"/>
    <mergeCell ref="A6:D6"/>
    <mergeCell ref="AK6:AN6"/>
    <mergeCell ref="E6:I6"/>
    <mergeCell ref="K6:M6"/>
    <mergeCell ref="N6:O6"/>
    <mergeCell ref="P6:S6"/>
    <mergeCell ref="U6:V6"/>
    <mergeCell ref="W6:Z6"/>
    <mergeCell ref="AB6:AC6"/>
    <mergeCell ref="AD6:AG6"/>
    <mergeCell ref="AI6:AJ6"/>
    <mergeCell ref="A11:A22"/>
    <mergeCell ref="AJ22:AK22"/>
    <mergeCell ref="AL22:AN22"/>
    <mergeCell ref="AD13:AE13"/>
    <mergeCell ref="AF13:AG13"/>
    <mergeCell ref="AH13:AI13"/>
    <mergeCell ref="X12:Y12"/>
    <mergeCell ref="Z12:AA12"/>
    <mergeCell ref="AB12:AC12"/>
    <mergeCell ref="AD12:AE12"/>
    <mergeCell ref="AF12:AG12"/>
    <mergeCell ref="AH12:AI12"/>
    <mergeCell ref="X13:Y13"/>
    <mergeCell ref="Z13:AA13"/>
    <mergeCell ref="AB13:AC13"/>
    <mergeCell ref="X19:Y19"/>
    <mergeCell ref="Z19:AA19"/>
    <mergeCell ref="AB19:AC19"/>
    <mergeCell ref="AD19:AE19"/>
    <mergeCell ref="AF19:AG19"/>
    <mergeCell ref="AH19:AI19"/>
    <mergeCell ref="AH14:AI14"/>
    <mergeCell ref="X15:Y15"/>
    <mergeCell ref="Z15:AA15"/>
  </mergeCells>
  <phoneticPr fontId="1"/>
  <pageMargins left="0.39370078740157483" right="0.39370078740157483" top="0.39370078740157483" bottom="0.19685039370078741" header="0.31496062992125984" footer="0.31496062992125984"/>
  <pageSetup paperSize="9" orientation="landscape" r:id="rId1"/>
  <colBreaks count="1" manualBreakCount="1">
    <brk id="42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6563" r:id="rId4" name="Check Box 3">
              <controlPr defaultSize="0" autoFill="0" autoLine="0" autoPict="0">
                <anchor moveWithCells="1">
                  <from>
                    <xdr:col>8</xdr:col>
                    <xdr:colOff>9525</xdr:colOff>
                    <xdr:row>7</xdr:row>
                    <xdr:rowOff>28575</xdr:rowOff>
                  </from>
                  <to>
                    <xdr:col>9</xdr:col>
                    <xdr:colOff>190500</xdr:colOff>
                    <xdr:row>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64" r:id="rId5" name="Check Box 4">
              <controlPr defaultSize="0" autoFill="0" autoLine="0" autoPict="0">
                <anchor moveWithCells="1">
                  <from>
                    <xdr:col>11</xdr:col>
                    <xdr:colOff>9525</xdr:colOff>
                    <xdr:row>7</xdr:row>
                    <xdr:rowOff>28575</xdr:rowOff>
                  </from>
                  <to>
                    <xdr:col>12</xdr:col>
                    <xdr:colOff>190500</xdr:colOff>
                    <xdr:row>7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AV28"/>
  <sheetViews>
    <sheetView showGridLines="0" view="pageBreakPreview" zoomScaleNormal="100" zoomScaleSheetLayoutView="100" workbookViewId="0">
      <selection activeCell="AT12" sqref="AT12"/>
    </sheetView>
  </sheetViews>
  <sheetFormatPr defaultRowHeight="13.5" x14ac:dyDescent="0.4"/>
  <cols>
    <col min="1" max="8" width="3.125" style="47" customWidth="1"/>
    <col min="9" max="9" width="3.125" style="73" customWidth="1"/>
    <col min="10" max="12" width="3.125" style="47" customWidth="1"/>
    <col min="13" max="13" width="3.125" style="74" customWidth="1"/>
    <col min="14" max="14" width="3.125" style="47" customWidth="1"/>
    <col min="15" max="15" width="3.125" style="74" customWidth="1"/>
    <col min="16" max="16" width="3.125" style="47" customWidth="1"/>
    <col min="17" max="17" width="3.125" style="74" customWidth="1"/>
    <col min="18" max="18" width="3.125" style="47" customWidth="1"/>
    <col min="19" max="19" width="3.125" style="74" customWidth="1"/>
    <col min="20" max="20" width="3.125" style="47" customWidth="1"/>
    <col min="21" max="21" width="3.125" style="74" customWidth="1"/>
    <col min="22" max="22" width="3.125" style="47" customWidth="1"/>
    <col min="23" max="23" width="3.125" style="74" customWidth="1"/>
    <col min="24" max="24" width="3.125" style="47" customWidth="1"/>
    <col min="25" max="25" width="3.125" style="74" customWidth="1"/>
    <col min="26" max="26" width="3.125" style="47" customWidth="1"/>
    <col min="27" max="27" width="3.125" style="74" customWidth="1"/>
    <col min="28" max="28" width="3.125" style="47" customWidth="1"/>
    <col min="29" max="29" width="3.125" style="74" customWidth="1"/>
    <col min="30" max="30" width="3.125" style="47" customWidth="1"/>
    <col min="31" max="31" width="3.125" style="74" customWidth="1"/>
    <col min="32" max="32" width="3.125" style="47" customWidth="1"/>
    <col min="33" max="33" width="3.125" style="74" customWidth="1"/>
    <col min="34" max="34" width="3.125" style="47" customWidth="1"/>
    <col min="35" max="35" width="3.125" style="74" customWidth="1"/>
    <col min="36" max="38" width="3.125" style="47" customWidth="1"/>
    <col min="39" max="40" width="3.125" style="75" customWidth="1"/>
    <col min="41" max="41" width="3.125" style="55" customWidth="1"/>
    <col min="42" max="42" width="4.375" style="56" customWidth="1"/>
    <col min="43" max="43" width="9" style="50" customWidth="1"/>
    <col min="44" max="44" width="3.25" style="50" customWidth="1"/>
    <col min="45" max="46" width="9" style="50" customWidth="1"/>
    <col min="47" max="47" width="9" style="50"/>
    <col min="48" max="48" width="5.25" style="50" bestFit="1" customWidth="1"/>
    <col min="49" max="16384" width="9" style="50"/>
  </cols>
  <sheetData>
    <row r="1" spans="1:48" ht="22.5" customHeight="1" thickBot="1" x14ac:dyDescent="0.45">
      <c r="A1" s="46"/>
      <c r="C1" s="46"/>
      <c r="D1" s="48"/>
      <c r="E1" s="48"/>
      <c r="F1" s="223" t="s">
        <v>114</v>
      </c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3"/>
      <c r="Z1" s="223"/>
      <c r="AA1" s="368"/>
      <c r="AB1" s="384" t="s">
        <v>112</v>
      </c>
      <c r="AC1" s="385"/>
      <c r="AD1" s="385"/>
      <c r="AE1" s="385"/>
      <c r="AF1" s="385"/>
      <c r="AG1" s="385"/>
      <c r="AH1" s="385"/>
      <c r="AI1" s="385"/>
      <c r="AJ1" s="385"/>
      <c r="AK1" s="385"/>
      <c r="AL1" s="385"/>
      <c r="AM1" s="385"/>
      <c r="AN1" s="385"/>
      <c r="AO1" s="386"/>
      <c r="AP1" s="49"/>
      <c r="AV1" s="51"/>
    </row>
    <row r="2" spans="1:48" ht="15" customHeight="1" thickBot="1" x14ac:dyDescent="0.2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3"/>
      <c r="N2" s="52"/>
      <c r="O2" s="53"/>
      <c r="P2" s="52"/>
      <c r="Q2" s="53"/>
      <c r="R2" s="52"/>
      <c r="S2" s="53"/>
      <c r="T2" s="52"/>
      <c r="U2" s="53"/>
      <c r="V2" s="52"/>
      <c r="W2" s="53"/>
      <c r="X2" s="52"/>
      <c r="Y2" s="53"/>
      <c r="Z2" s="52"/>
      <c r="AA2" s="53"/>
      <c r="AB2" s="52"/>
      <c r="AC2" s="53"/>
      <c r="AD2" s="52"/>
      <c r="AE2" s="53"/>
      <c r="AF2" s="52"/>
      <c r="AG2" s="53"/>
      <c r="AH2" s="52"/>
      <c r="AI2" s="53"/>
      <c r="AJ2" s="52"/>
      <c r="AK2" s="52"/>
      <c r="AL2" s="52"/>
      <c r="AM2" s="54"/>
      <c r="AN2" s="54"/>
    </row>
    <row r="3" spans="1:48" ht="18.75" customHeight="1" thickBot="1" x14ac:dyDescent="0.45">
      <c r="A3" s="387" t="s">
        <v>0</v>
      </c>
      <c r="B3" s="388"/>
      <c r="C3" s="388"/>
      <c r="D3" s="388"/>
      <c r="E3" s="388"/>
      <c r="F3" s="389"/>
      <c r="G3" s="390" t="s">
        <v>7</v>
      </c>
      <c r="H3" s="391"/>
      <c r="I3" s="391"/>
      <c r="J3" s="391"/>
      <c r="K3" s="391"/>
      <c r="L3" s="391"/>
      <c r="M3" s="391"/>
      <c r="N3" s="391"/>
      <c r="O3" s="391"/>
      <c r="P3" s="391"/>
      <c r="Q3" s="391"/>
      <c r="R3" s="391"/>
      <c r="S3" s="391"/>
      <c r="T3" s="391"/>
      <c r="U3" s="392"/>
      <c r="V3" s="387" t="s">
        <v>4</v>
      </c>
      <c r="W3" s="388"/>
      <c r="X3" s="388"/>
      <c r="Y3" s="388"/>
      <c r="Z3" s="388"/>
      <c r="AA3" s="389"/>
      <c r="AB3" s="390" t="s">
        <v>8</v>
      </c>
      <c r="AC3" s="391"/>
      <c r="AD3" s="391"/>
      <c r="AE3" s="391"/>
      <c r="AF3" s="391"/>
      <c r="AG3" s="391"/>
      <c r="AH3" s="391"/>
      <c r="AI3" s="391"/>
      <c r="AJ3" s="391"/>
      <c r="AK3" s="391"/>
      <c r="AL3" s="391"/>
      <c r="AM3" s="391"/>
      <c r="AN3" s="391"/>
      <c r="AO3" s="393"/>
    </row>
    <row r="4" spans="1:48" ht="18.75" customHeight="1" thickBot="1" x14ac:dyDescent="0.45">
      <c r="A4" s="343" t="s">
        <v>1</v>
      </c>
      <c r="B4" s="344"/>
      <c r="C4" s="344"/>
      <c r="D4" s="344"/>
      <c r="E4" s="344"/>
      <c r="F4" s="394"/>
      <c r="G4" s="395" t="s">
        <v>24</v>
      </c>
      <c r="H4" s="396"/>
      <c r="I4" s="396"/>
      <c r="J4" s="396"/>
      <c r="K4" s="396"/>
      <c r="L4" s="396"/>
      <c r="M4" s="396"/>
      <c r="N4" s="396"/>
      <c r="O4" s="396"/>
      <c r="P4" s="396"/>
      <c r="Q4" s="396"/>
      <c r="R4" s="396"/>
      <c r="S4" s="396"/>
      <c r="T4" s="396"/>
      <c r="U4" s="396"/>
      <c r="V4" s="396"/>
      <c r="W4" s="396"/>
      <c r="X4" s="396"/>
      <c r="Y4" s="396"/>
      <c r="Z4" s="396"/>
      <c r="AA4" s="396"/>
      <c r="AB4" s="396"/>
      <c r="AC4" s="396"/>
      <c r="AD4" s="396"/>
      <c r="AE4" s="396"/>
      <c r="AF4" s="396"/>
      <c r="AG4" s="396"/>
      <c r="AH4" s="396"/>
      <c r="AI4" s="396"/>
      <c r="AJ4" s="396"/>
      <c r="AK4" s="396"/>
      <c r="AL4" s="396"/>
      <c r="AM4" s="396"/>
      <c r="AN4" s="396"/>
      <c r="AO4" s="397"/>
    </row>
    <row r="5" spans="1:48" ht="15" customHeight="1" thickBot="1" x14ac:dyDescent="0.45">
      <c r="A5" s="57"/>
      <c r="B5" s="57"/>
      <c r="C5" s="57"/>
      <c r="D5" s="57"/>
      <c r="E5" s="57"/>
      <c r="F5" s="57"/>
      <c r="G5" s="57"/>
      <c r="H5" s="57"/>
      <c r="I5" s="58"/>
      <c r="J5" s="57"/>
      <c r="K5" s="57"/>
      <c r="L5" s="59"/>
      <c r="M5" s="60"/>
      <c r="N5" s="57"/>
      <c r="O5" s="60"/>
      <c r="P5" s="57"/>
      <c r="Q5" s="60"/>
      <c r="R5" s="59"/>
      <c r="S5" s="60"/>
      <c r="T5" s="57"/>
      <c r="U5" s="60"/>
      <c r="V5" s="57"/>
      <c r="W5" s="60"/>
      <c r="X5" s="57"/>
      <c r="Y5" s="60"/>
      <c r="Z5" s="57"/>
      <c r="AA5" s="60"/>
      <c r="AB5" s="57"/>
      <c r="AC5" s="60"/>
      <c r="AD5" s="57"/>
      <c r="AE5" s="60"/>
      <c r="AF5" s="57"/>
      <c r="AG5" s="60"/>
      <c r="AH5" s="57"/>
      <c r="AI5" s="60"/>
      <c r="AJ5" s="57"/>
      <c r="AK5" s="57"/>
      <c r="AL5" s="57"/>
      <c r="AM5" s="59"/>
      <c r="AN5" s="59"/>
    </row>
    <row r="6" spans="1:48" s="88" customFormat="1" ht="30" customHeight="1" thickBot="1" x14ac:dyDescent="0.45">
      <c r="A6" s="352" t="s">
        <v>74</v>
      </c>
      <c r="B6" s="353"/>
      <c r="C6" s="353"/>
      <c r="D6" s="353"/>
      <c r="E6" s="357">
        <f>SUM(P6,W6,AD6,AK6)</f>
        <v>27000</v>
      </c>
      <c r="F6" s="358"/>
      <c r="G6" s="358"/>
      <c r="H6" s="358"/>
      <c r="I6" s="358"/>
      <c r="J6" s="87" t="s">
        <v>23</v>
      </c>
      <c r="K6" s="352" t="s">
        <v>73</v>
      </c>
      <c r="L6" s="359"/>
      <c r="M6" s="359"/>
      <c r="N6" s="360" t="s">
        <v>11</v>
      </c>
      <c r="O6" s="361"/>
      <c r="P6" s="362">
        <f>R8</f>
        <v>15000</v>
      </c>
      <c r="Q6" s="362"/>
      <c r="R6" s="362"/>
      <c r="S6" s="362"/>
      <c r="T6" s="89" t="s">
        <v>23</v>
      </c>
      <c r="U6" s="363" t="s">
        <v>72</v>
      </c>
      <c r="V6" s="364"/>
      <c r="W6" s="365">
        <f>IF(AL11="","",AL11)</f>
        <v>12000</v>
      </c>
      <c r="X6" s="365"/>
      <c r="Y6" s="365"/>
      <c r="Z6" s="365"/>
      <c r="AA6" s="61" t="s">
        <v>23</v>
      </c>
      <c r="AB6" s="360" t="s">
        <v>71</v>
      </c>
      <c r="AC6" s="364"/>
      <c r="AD6" s="365">
        <f>IF(AL21+AL12+AL13+AL14+AL15+AL16+AL17+AL18+AL19+AL20="","",AL21+AL12+AL13+AL14+AL15+AL16+AL17+AL18+AL19+AL20)</f>
        <v>0</v>
      </c>
      <c r="AE6" s="365"/>
      <c r="AF6" s="365"/>
      <c r="AG6" s="365"/>
      <c r="AH6" s="62" t="s">
        <v>23</v>
      </c>
      <c r="AI6" s="366" t="s">
        <v>84</v>
      </c>
      <c r="AJ6" s="367"/>
      <c r="AK6" s="354">
        <f>AL22</f>
        <v>0</v>
      </c>
      <c r="AL6" s="355"/>
      <c r="AM6" s="355"/>
      <c r="AN6" s="356"/>
      <c r="AO6" s="86" t="s">
        <v>85</v>
      </c>
    </row>
    <row r="7" spans="1:48" ht="15" customHeight="1" x14ac:dyDescent="0.4">
      <c r="A7" s="63"/>
      <c r="B7" s="63"/>
      <c r="C7" s="63"/>
      <c r="D7" s="63"/>
      <c r="E7" s="63"/>
      <c r="F7" s="63"/>
      <c r="G7" s="64"/>
      <c r="H7" s="64"/>
      <c r="I7" s="398"/>
      <c r="J7" s="398"/>
      <c r="K7" s="65"/>
      <c r="L7" s="64"/>
      <c r="M7" s="65"/>
      <c r="N7" s="64"/>
      <c r="O7" s="65"/>
      <c r="P7" s="64"/>
      <c r="Q7" s="65"/>
      <c r="R7" s="64"/>
      <c r="S7" s="65"/>
      <c r="T7" s="64"/>
      <c r="U7" s="65"/>
      <c r="V7" s="64"/>
      <c r="W7" s="65"/>
      <c r="X7" s="64"/>
      <c r="Y7" s="65"/>
      <c r="Z7" s="64"/>
      <c r="AA7" s="65"/>
      <c r="AB7" s="64"/>
      <c r="AC7" s="65"/>
      <c r="AD7" s="64"/>
      <c r="AE7" s="65"/>
      <c r="AF7" s="64"/>
      <c r="AG7" s="65"/>
      <c r="AH7" s="64"/>
      <c r="AI7" s="65"/>
      <c r="AJ7" s="64"/>
      <c r="AK7" s="64"/>
      <c r="AL7" s="64"/>
      <c r="AM7" s="66"/>
      <c r="AN7" s="66"/>
      <c r="AO7" s="63"/>
      <c r="AP7" s="63"/>
    </row>
    <row r="8" spans="1:48" ht="18.75" customHeight="1" thickBot="1" x14ac:dyDescent="0.45">
      <c r="A8" s="67" t="s">
        <v>25</v>
      </c>
      <c r="B8" s="63"/>
      <c r="C8" s="63"/>
      <c r="D8" s="63"/>
      <c r="E8" s="63"/>
      <c r="F8" s="57" t="s">
        <v>18</v>
      </c>
      <c r="G8" s="64"/>
      <c r="H8" s="64"/>
      <c r="I8" s="7"/>
      <c r="J8" s="7"/>
      <c r="K8" s="7"/>
      <c r="L8" s="8"/>
      <c r="M8" s="7"/>
      <c r="N8" s="8"/>
      <c r="O8" s="249" t="s">
        <v>11</v>
      </c>
      <c r="P8" s="249"/>
      <c r="Q8" s="249"/>
      <c r="R8" s="401">
        <v>15000</v>
      </c>
      <c r="S8" s="401"/>
      <c r="T8" s="401"/>
      <c r="U8" s="401"/>
      <c r="V8" s="57" t="s">
        <v>19</v>
      </c>
      <c r="W8" s="57"/>
      <c r="X8" s="64"/>
      <c r="Y8" s="65"/>
      <c r="Z8" s="64"/>
      <c r="AA8" s="65"/>
      <c r="AB8" s="64"/>
      <c r="AC8" s="65"/>
      <c r="AD8" s="64"/>
      <c r="AE8" s="65"/>
      <c r="AF8" s="64"/>
      <c r="AG8" s="65"/>
      <c r="AH8" s="64"/>
      <c r="AI8" s="65"/>
      <c r="AJ8" s="64"/>
      <c r="AK8" s="64"/>
      <c r="AL8" s="64"/>
      <c r="AM8" s="66"/>
      <c r="AN8" s="66"/>
      <c r="AO8" s="63"/>
      <c r="AP8" s="63"/>
    </row>
    <row r="9" spans="1:48" ht="18.75" customHeight="1" x14ac:dyDescent="0.4">
      <c r="A9" s="279" t="s">
        <v>16</v>
      </c>
      <c r="B9" s="280"/>
      <c r="C9" s="280"/>
      <c r="D9" s="280"/>
      <c r="E9" s="280"/>
      <c r="F9" s="280"/>
      <c r="G9" s="280"/>
      <c r="H9" s="224" t="s">
        <v>22</v>
      </c>
      <c r="I9" s="225"/>
      <c r="J9" s="225"/>
      <c r="K9" s="226"/>
      <c r="L9" s="263">
        <v>4</v>
      </c>
      <c r="M9" s="264"/>
      <c r="N9" s="263">
        <v>5</v>
      </c>
      <c r="O9" s="264"/>
      <c r="P9" s="263">
        <v>6</v>
      </c>
      <c r="Q9" s="264"/>
      <c r="R9" s="263">
        <v>7</v>
      </c>
      <c r="S9" s="264"/>
      <c r="T9" s="263">
        <v>8</v>
      </c>
      <c r="U9" s="264"/>
      <c r="V9" s="263">
        <v>9</v>
      </c>
      <c r="W9" s="264"/>
      <c r="X9" s="263">
        <v>10</v>
      </c>
      <c r="Y9" s="264"/>
      <c r="Z9" s="263">
        <v>11</v>
      </c>
      <c r="AA9" s="264"/>
      <c r="AB9" s="263">
        <v>12</v>
      </c>
      <c r="AC9" s="264"/>
      <c r="AD9" s="263">
        <v>1</v>
      </c>
      <c r="AE9" s="264"/>
      <c r="AF9" s="263">
        <v>2</v>
      </c>
      <c r="AG9" s="264"/>
      <c r="AH9" s="263">
        <v>3</v>
      </c>
      <c r="AI9" s="264"/>
      <c r="AJ9" s="267" t="s">
        <v>20</v>
      </c>
      <c r="AK9" s="268"/>
      <c r="AL9" s="267" t="s">
        <v>15</v>
      </c>
      <c r="AM9" s="271"/>
      <c r="AN9" s="271"/>
      <c r="AO9" s="272"/>
      <c r="AP9" s="68"/>
    </row>
    <row r="10" spans="1:48" ht="18.75" customHeight="1" thickBot="1" x14ac:dyDescent="0.2">
      <c r="A10" s="281"/>
      <c r="B10" s="282"/>
      <c r="C10" s="282"/>
      <c r="D10" s="282"/>
      <c r="E10" s="282"/>
      <c r="F10" s="282"/>
      <c r="G10" s="282"/>
      <c r="H10" s="227" t="s">
        <v>21</v>
      </c>
      <c r="I10" s="228"/>
      <c r="J10" s="228"/>
      <c r="K10" s="229"/>
      <c r="L10" s="265"/>
      <c r="M10" s="266"/>
      <c r="N10" s="265"/>
      <c r="O10" s="266"/>
      <c r="P10" s="265"/>
      <c r="Q10" s="266"/>
      <c r="R10" s="265"/>
      <c r="S10" s="266"/>
      <c r="T10" s="265"/>
      <c r="U10" s="266"/>
      <c r="V10" s="265"/>
      <c r="W10" s="266"/>
      <c r="X10" s="265"/>
      <c r="Y10" s="266"/>
      <c r="Z10" s="265"/>
      <c r="AA10" s="266"/>
      <c r="AB10" s="265"/>
      <c r="AC10" s="266"/>
      <c r="AD10" s="265"/>
      <c r="AE10" s="266"/>
      <c r="AF10" s="265"/>
      <c r="AG10" s="266"/>
      <c r="AH10" s="265"/>
      <c r="AI10" s="266"/>
      <c r="AJ10" s="269"/>
      <c r="AK10" s="270"/>
      <c r="AL10" s="269"/>
      <c r="AM10" s="273"/>
      <c r="AN10" s="273"/>
      <c r="AO10" s="274"/>
      <c r="AP10" s="68"/>
    </row>
    <row r="11" spans="1:48" ht="18.75" customHeight="1" x14ac:dyDescent="0.4">
      <c r="A11" s="205" t="s">
        <v>80</v>
      </c>
      <c r="B11" s="301" t="s">
        <v>14</v>
      </c>
      <c r="C11" s="302"/>
      <c r="D11" s="302"/>
      <c r="E11" s="302"/>
      <c r="F11" s="302"/>
      <c r="G11" s="302"/>
      <c r="H11" s="404">
        <v>1000</v>
      </c>
      <c r="I11" s="405"/>
      <c r="J11" s="232" t="s">
        <v>66</v>
      </c>
      <c r="K11" s="233"/>
      <c r="L11" s="369"/>
      <c r="M11" s="370"/>
      <c r="N11" s="369"/>
      <c r="O11" s="370"/>
      <c r="P11" s="369"/>
      <c r="Q11" s="370"/>
      <c r="R11" s="369"/>
      <c r="S11" s="370"/>
      <c r="T11" s="369"/>
      <c r="U11" s="370"/>
      <c r="V11" s="369"/>
      <c r="W11" s="370"/>
      <c r="X11" s="402">
        <v>2</v>
      </c>
      <c r="Y11" s="403"/>
      <c r="Z11" s="402">
        <v>2</v>
      </c>
      <c r="AA11" s="403"/>
      <c r="AB11" s="402">
        <v>2</v>
      </c>
      <c r="AC11" s="403"/>
      <c r="AD11" s="402">
        <v>2</v>
      </c>
      <c r="AE11" s="403"/>
      <c r="AF11" s="402">
        <v>2</v>
      </c>
      <c r="AG11" s="403"/>
      <c r="AH11" s="402">
        <v>2</v>
      </c>
      <c r="AI11" s="403"/>
      <c r="AJ11" s="406">
        <f t="shared" ref="AJ11:AJ21" si="0">SUM(L11:AH11)</f>
        <v>12</v>
      </c>
      <c r="AK11" s="407"/>
      <c r="AL11" s="408">
        <f>H11*AJ11</f>
        <v>12000</v>
      </c>
      <c r="AM11" s="409"/>
      <c r="AN11" s="409"/>
      <c r="AO11" s="80" t="s">
        <v>2</v>
      </c>
      <c r="AP11" s="68"/>
    </row>
    <row r="12" spans="1:48" ht="18.75" customHeight="1" x14ac:dyDescent="0.4">
      <c r="A12" s="206"/>
      <c r="B12" s="289" t="s">
        <v>12</v>
      </c>
      <c r="C12" s="290" t="s">
        <v>5</v>
      </c>
      <c r="D12" s="290"/>
      <c r="E12" s="290"/>
      <c r="F12" s="290"/>
      <c r="G12" s="290"/>
      <c r="H12" s="242">
        <v>1000</v>
      </c>
      <c r="I12" s="243"/>
      <c r="J12" s="234" t="s">
        <v>66</v>
      </c>
      <c r="K12" s="235"/>
      <c r="L12" s="371"/>
      <c r="M12" s="372"/>
      <c r="N12" s="371"/>
      <c r="O12" s="372"/>
      <c r="P12" s="371"/>
      <c r="Q12" s="372"/>
      <c r="R12" s="371"/>
      <c r="S12" s="372"/>
      <c r="T12" s="371"/>
      <c r="U12" s="372"/>
      <c r="V12" s="371"/>
      <c r="W12" s="372"/>
      <c r="X12" s="371"/>
      <c r="Y12" s="372"/>
      <c r="Z12" s="371"/>
      <c r="AA12" s="372"/>
      <c r="AB12" s="371"/>
      <c r="AC12" s="372"/>
      <c r="AD12" s="371"/>
      <c r="AE12" s="372"/>
      <c r="AF12" s="371"/>
      <c r="AG12" s="372"/>
      <c r="AH12" s="371"/>
      <c r="AI12" s="372"/>
      <c r="AJ12" s="399">
        <f t="shared" si="0"/>
        <v>0</v>
      </c>
      <c r="AK12" s="400"/>
      <c r="AL12" s="410">
        <f>H12*AJ12</f>
        <v>0</v>
      </c>
      <c r="AM12" s="411"/>
      <c r="AN12" s="411"/>
      <c r="AO12" s="69" t="s">
        <v>2</v>
      </c>
      <c r="AP12" s="68"/>
    </row>
    <row r="13" spans="1:48" ht="18.75" customHeight="1" x14ac:dyDescent="0.4">
      <c r="A13" s="206"/>
      <c r="B13" s="289"/>
      <c r="C13" s="295" t="s">
        <v>9</v>
      </c>
      <c r="D13" s="295"/>
      <c r="E13" s="295" t="s">
        <v>75</v>
      </c>
      <c r="F13" s="295"/>
      <c r="G13" s="295"/>
      <c r="H13" s="242">
        <v>1500</v>
      </c>
      <c r="I13" s="243"/>
      <c r="J13" s="234" t="s">
        <v>66</v>
      </c>
      <c r="K13" s="235"/>
      <c r="L13" s="371"/>
      <c r="M13" s="372"/>
      <c r="N13" s="371"/>
      <c r="O13" s="372"/>
      <c r="P13" s="371"/>
      <c r="Q13" s="372"/>
      <c r="R13" s="371"/>
      <c r="S13" s="372"/>
      <c r="T13" s="371"/>
      <c r="U13" s="372"/>
      <c r="V13" s="371"/>
      <c r="W13" s="372"/>
      <c r="X13" s="371"/>
      <c r="Y13" s="372"/>
      <c r="Z13" s="371"/>
      <c r="AA13" s="372"/>
      <c r="AB13" s="371"/>
      <c r="AC13" s="372"/>
      <c r="AD13" s="371"/>
      <c r="AE13" s="372"/>
      <c r="AF13" s="371"/>
      <c r="AG13" s="372"/>
      <c r="AH13" s="371"/>
      <c r="AI13" s="372"/>
      <c r="AJ13" s="399">
        <f t="shared" si="0"/>
        <v>0</v>
      </c>
      <c r="AK13" s="400"/>
      <c r="AL13" s="410">
        <f>H13*AJ13</f>
        <v>0</v>
      </c>
      <c r="AM13" s="411"/>
      <c r="AN13" s="411"/>
      <c r="AO13" s="69" t="s">
        <v>2</v>
      </c>
      <c r="AP13" s="68"/>
    </row>
    <row r="14" spans="1:48" ht="18.75" customHeight="1" x14ac:dyDescent="0.4">
      <c r="A14" s="206"/>
      <c r="B14" s="289"/>
      <c r="C14" s="295"/>
      <c r="D14" s="295"/>
      <c r="E14" s="239" t="s">
        <v>76</v>
      </c>
      <c r="F14" s="240"/>
      <c r="G14" s="241"/>
      <c r="H14" s="242">
        <v>2000</v>
      </c>
      <c r="I14" s="243"/>
      <c r="J14" s="234" t="s">
        <v>66</v>
      </c>
      <c r="K14" s="235"/>
      <c r="L14" s="371"/>
      <c r="M14" s="372"/>
      <c r="N14" s="371"/>
      <c r="O14" s="372"/>
      <c r="P14" s="371"/>
      <c r="Q14" s="372"/>
      <c r="R14" s="371"/>
      <c r="S14" s="372"/>
      <c r="T14" s="371"/>
      <c r="U14" s="372"/>
      <c r="V14" s="371"/>
      <c r="W14" s="372"/>
      <c r="X14" s="371"/>
      <c r="Y14" s="372"/>
      <c r="Z14" s="371"/>
      <c r="AA14" s="372"/>
      <c r="AB14" s="371"/>
      <c r="AC14" s="372"/>
      <c r="AD14" s="371"/>
      <c r="AE14" s="372"/>
      <c r="AF14" s="371"/>
      <c r="AG14" s="372"/>
      <c r="AH14" s="371"/>
      <c r="AI14" s="372"/>
      <c r="AJ14" s="399">
        <f t="shared" si="0"/>
        <v>0</v>
      </c>
      <c r="AK14" s="400"/>
      <c r="AL14" s="410">
        <f>H14*AJ14</f>
        <v>0</v>
      </c>
      <c r="AM14" s="411"/>
      <c r="AN14" s="411"/>
      <c r="AO14" s="69" t="s">
        <v>2</v>
      </c>
      <c r="AP14" s="68"/>
    </row>
    <row r="15" spans="1:48" ht="18.75" customHeight="1" x14ac:dyDescent="0.4">
      <c r="A15" s="206"/>
      <c r="B15" s="289"/>
      <c r="C15" s="295"/>
      <c r="D15" s="295"/>
      <c r="E15" s="239" t="s">
        <v>81</v>
      </c>
      <c r="F15" s="240"/>
      <c r="G15" s="241"/>
      <c r="H15" s="242">
        <v>2500</v>
      </c>
      <c r="I15" s="243"/>
      <c r="J15" s="234" t="s">
        <v>66</v>
      </c>
      <c r="K15" s="235"/>
      <c r="L15" s="371"/>
      <c r="M15" s="372"/>
      <c r="N15" s="371"/>
      <c r="O15" s="372"/>
      <c r="P15" s="371"/>
      <c r="Q15" s="372"/>
      <c r="R15" s="371"/>
      <c r="S15" s="372"/>
      <c r="T15" s="371"/>
      <c r="U15" s="372"/>
      <c r="V15" s="371"/>
      <c r="W15" s="372"/>
      <c r="X15" s="371"/>
      <c r="Y15" s="372"/>
      <c r="Z15" s="371"/>
      <c r="AA15" s="372"/>
      <c r="AB15" s="371"/>
      <c r="AC15" s="372"/>
      <c r="AD15" s="371"/>
      <c r="AE15" s="372"/>
      <c r="AF15" s="371"/>
      <c r="AG15" s="372"/>
      <c r="AH15" s="371"/>
      <c r="AI15" s="372"/>
      <c r="AJ15" s="399">
        <f t="shared" si="0"/>
        <v>0</v>
      </c>
      <c r="AK15" s="400"/>
      <c r="AL15" s="410">
        <f>H15*AJ15</f>
        <v>0</v>
      </c>
      <c r="AM15" s="411"/>
      <c r="AN15" s="411"/>
      <c r="AO15" s="69" t="s">
        <v>2</v>
      </c>
      <c r="AP15" s="68"/>
    </row>
    <row r="16" spans="1:48" ht="18.75" customHeight="1" x14ac:dyDescent="0.4">
      <c r="A16" s="206"/>
      <c r="B16" s="289"/>
      <c r="C16" s="295"/>
      <c r="D16" s="295"/>
      <c r="E16" s="296"/>
      <c r="F16" s="297"/>
      <c r="G16" s="298"/>
      <c r="H16" s="299"/>
      <c r="I16" s="300"/>
      <c r="J16" s="234" t="s">
        <v>66</v>
      </c>
      <c r="K16" s="235"/>
      <c r="L16" s="371"/>
      <c r="M16" s="372"/>
      <c r="N16" s="371"/>
      <c r="O16" s="372"/>
      <c r="P16" s="371"/>
      <c r="Q16" s="372"/>
      <c r="R16" s="371"/>
      <c r="S16" s="372"/>
      <c r="T16" s="371"/>
      <c r="U16" s="372"/>
      <c r="V16" s="371"/>
      <c r="W16" s="372"/>
      <c r="X16" s="371"/>
      <c r="Y16" s="372"/>
      <c r="Z16" s="371"/>
      <c r="AA16" s="372"/>
      <c r="AB16" s="371"/>
      <c r="AC16" s="372"/>
      <c r="AD16" s="371"/>
      <c r="AE16" s="372"/>
      <c r="AF16" s="371"/>
      <c r="AG16" s="372"/>
      <c r="AH16" s="371"/>
      <c r="AI16" s="372"/>
      <c r="AJ16" s="399">
        <f t="shared" si="0"/>
        <v>0</v>
      </c>
      <c r="AK16" s="400"/>
      <c r="AL16" s="410">
        <f t="shared" ref="AL16:AL21" si="1">H16*AJ16</f>
        <v>0</v>
      </c>
      <c r="AM16" s="411"/>
      <c r="AN16" s="411"/>
      <c r="AO16" s="69" t="s">
        <v>2</v>
      </c>
      <c r="AP16" s="68"/>
    </row>
    <row r="17" spans="1:42" ht="18.75" customHeight="1" x14ac:dyDescent="0.4">
      <c r="A17" s="206"/>
      <c r="B17" s="289" t="s">
        <v>13</v>
      </c>
      <c r="C17" s="290" t="s">
        <v>5</v>
      </c>
      <c r="D17" s="290"/>
      <c r="E17" s="290"/>
      <c r="F17" s="290"/>
      <c r="G17" s="290"/>
      <c r="H17" s="242">
        <v>500</v>
      </c>
      <c r="I17" s="243"/>
      <c r="J17" s="234" t="s">
        <v>66</v>
      </c>
      <c r="K17" s="235"/>
      <c r="L17" s="371"/>
      <c r="M17" s="372"/>
      <c r="N17" s="371"/>
      <c r="O17" s="372"/>
      <c r="P17" s="371"/>
      <c r="Q17" s="372"/>
      <c r="R17" s="371"/>
      <c r="S17" s="372"/>
      <c r="T17" s="371"/>
      <c r="U17" s="372"/>
      <c r="V17" s="371"/>
      <c r="W17" s="372"/>
      <c r="X17" s="371"/>
      <c r="Y17" s="372"/>
      <c r="Z17" s="371"/>
      <c r="AA17" s="372"/>
      <c r="AB17" s="371"/>
      <c r="AC17" s="372"/>
      <c r="AD17" s="371"/>
      <c r="AE17" s="372"/>
      <c r="AF17" s="371"/>
      <c r="AG17" s="372"/>
      <c r="AH17" s="371"/>
      <c r="AI17" s="372"/>
      <c r="AJ17" s="399">
        <f t="shared" si="0"/>
        <v>0</v>
      </c>
      <c r="AK17" s="400"/>
      <c r="AL17" s="410">
        <f t="shared" si="1"/>
        <v>0</v>
      </c>
      <c r="AM17" s="411"/>
      <c r="AN17" s="411"/>
      <c r="AO17" s="69" t="s">
        <v>2</v>
      </c>
      <c r="AP17" s="68"/>
    </row>
    <row r="18" spans="1:42" ht="18.75" customHeight="1" x14ac:dyDescent="0.4">
      <c r="A18" s="206"/>
      <c r="B18" s="304"/>
      <c r="C18" s="295" t="s">
        <v>9</v>
      </c>
      <c r="D18" s="295"/>
      <c r="E18" s="295" t="s">
        <v>75</v>
      </c>
      <c r="F18" s="295"/>
      <c r="G18" s="295"/>
      <c r="H18" s="242">
        <v>700</v>
      </c>
      <c r="I18" s="243"/>
      <c r="J18" s="234" t="s">
        <v>66</v>
      </c>
      <c r="K18" s="235"/>
      <c r="L18" s="371"/>
      <c r="M18" s="372"/>
      <c r="N18" s="371"/>
      <c r="O18" s="372"/>
      <c r="P18" s="371"/>
      <c r="Q18" s="372"/>
      <c r="R18" s="371"/>
      <c r="S18" s="372"/>
      <c r="T18" s="371"/>
      <c r="U18" s="372"/>
      <c r="V18" s="371"/>
      <c r="W18" s="372"/>
      <c r="X18" s="371"/>
      <c r="Y18" s="372"/>
      <c r="Z18" s="371"/>
      <c r="AA18" s="372"/>
      <c r="AB18" s="371"/>
      <c r="AC18" s="372"/>
      <c r="AD18" s="371"/>
      <c r="AE18" s="372"/>
      <c r="AF18" s="371"/>
      <c r="AG18" s="372"/>
      <c r="AH18" s="371"/>
      <c r="AI18" s="419"/>
      <c r="AJ18" s="320">
        <f t="shared" si="0"/>
        <v>0</v>
      </c>
      <c r="AK18" s="321"/>
      <c r="AL18" s="322">
        <f t="shared" si="1"/>
        <v>0</v>
      </c>
      <c r="AM18" s="323"/>
      <c r="AN18" s="323"/>
      <c r="AO18" s="69" t="s">
        <v>2</v>
      </c>
      <c r="AP18" s="68"/>
    </row>
    <row r="19" spans="1:42" ht="18.75" customHeight="1" x14ac:dyDescent="0.4">
      <c r="A19" s="206"/>
      <c r="B19" s="304"/>
      <c r="C19" s="295"/>
      <c r="D19" s="295"/>
      <c r="E19" s="239" t="s">
        <v>76</v>
      </c>
      <c r="F19" s="240"/>
      <c r="G19" s="241"/>
      <c r="H19" s="242">
        <v>900</v>
      </c>
      <c r="I19" s="243"/>
      <c r="J19" s="234" t="s">
        <v>66</v>
      </c>
      <c r="K19" s="235"/>
      <c r="L19" s="371"/>
      <c r="M19" s="372"/>
      <c r="N19" s="371"/>
      <c r="O19" s="372"/>
      <c r="P19" s="371"/>
      <c r="Q19" s="372"/>
      <c r="R19" s="371"/>
      <c r="S19" s="372"/>
      <c r="T19" s="371"/>
      <c r="U19" s="372"/>
      <c r="V19" s="371"/>
      <c r="W19" s="372"/>
      <c r="X19" s="371"/>
      <c r="Y19" s="372"/>
      <c r="Z19" s="371"/>
      <c r="AA19" s="372"/>
      <c r="AB19" s="371"/>
      <c r="AC19" s="372"/>
      <c r="AD19" s="371"/>
      <c r="AE19" s="372"/>
      <c r="AF19" s="371"/>
      <c r="AG19" s="372"/>
      <c r="AH19" s="371"/>
      <c r="AI19" s="372"/>
      <c r="AJ19" s="320">
        <f t="shared" si="0"/>
        <v>0</v>
      </c>
      <c r="AK19" s="321"/>
      <c r="AL19" s="322">
        <f t="shared" si="1"/>
        <v>0</v>
      </c>
      <c r="AM19" s="323"/>
      <c r="AN19" s="323"/>
      <c r="AO19" s="69" t="s">
        <v>2</v>
      </c>
      <c r="AP19" s="68"/>
    </row>
    <row r="20" spans="1:42" ht="18.75" customHeight="1" x14ac:dyDescent="0.4">
      <c r="A20" s="206"/>
      <c r="B20" s="304"/>
      <c r="C20" s="295"/>
      <c r="D20" s="295"/>
      <c r="E20" s="239" t="s">
        <v>81</v>
      </c>
      <c r="F20" s="240"/>
      <c r="G20" s="241"/>
      <c r="H20" s="242">
        <v>1100</v>
      </c>
      <c r="I20" s="243"/>
      <c r="J20" s="234" t="s">
        <v>66</v>
      </c>
      <c r="K20" s="235"/>
      <c r="L20" s="371"/>
      <c r="M20" s="372"/>
      <c r="N20" s="371"/>
      <c r="O20" s="372"/>
      <c r="P20" s="371"/>
      <c r="Q20" s="372"/>
      <c r="R20" s="371"/>
      <c r="S20" s="372"/>
      <c r="T20" s="371"/>
      <c r="U20" s="372"/>
      <c r="V20" s="371"/>
      <c r="W20" s="372"/>
      <c r="X20" s="371"/>
      <c r="Y20" s="372"/>
      <c r="Z20" s="371"/>
      <c r="AA20" s="372"/>
      <c r="AB20" s="371"/>
      <c r="AC20" s="372"/>
      <c r="AD20" s="371"/>
      <c r="AE20" s="372"/>
      <c r="AF20" s="371"/>
      <c r="AG20" s="372"/>
      <c r="AH20" s="371"/>
      <c r="AI20" s="372"/>
      <c r="AJ20" s="320">
        <f t="shared" si="0"/>
        <v>0</v>
      </c>
      <c r="AK20" s="321"/>
      <c r="AL20" s="322">
        <f t="shared" si="1"/>
        <v>0</v>
      </c>
      <c r="AM20" s="323"/>
      <c r="AN20" s="323"/>
      <c r="AO20" s="69" t="s">
        <v>2</v>
      </c>
      <c r="AP20" s="68"/>
    </row>
    <row r="21" spans="1:42" ht="18.75" customHeight="1" thickBot="1" x14ac:dyDescent="0.45">
      <c r="A21" s="206"/>
      <c r="B21" s="304"/>
      <c r="C21" s="295"/>
      <c r="D21" s="295"/>
      <c r="E21" s="296"/>
      <c r="F21" s="297"/>
      <c r="G21" s="298"/>
      <c r="H21" s="299"/>
      <c r="I21" s="300"/>
      <c r="J21" s="234" t="s">
        <v>66</v>
      </c>
      <c r="K21" s="235"/>
      <c r="L21" s="371"/>
      <c r="M21" s="372"/>
      <c r="N21" s="371"/>
      <c r="O21" s="372"/>
      <c r="P21" s="371"/>
      <c r="Q21" s="372"/>
      <c r="R21" s="371"/>
      <c r="S21" s="372"/>
      <c r="T21" s="371"/>
      <c r="U21" s="372"/>
      <c r="V21" s="371"/>
      <c r="W21" s="372"/>
      <c r="X21" s="371"/>
      <c r="Y21" s="372"/>
      <c r="Z21" s="371"/>
      <c r="AA21" s="372"/>
      <c r="AB21" s="371"/>
      <c r="AC21" s="372"/>
      <c r="AD21" s="371"/>
      <c r="AE21" s="372"/>
      <c r="AF21" s="371"/>
      <c r="AG21" s="372"/>
      <c r="AH21" s="371"/>
      <c r="AI21" s="372"/>
      <c r="AJ21" s="320">
        <f t="shared" si="0"/>
        <v>0</v>
      </c>
      <c r="AK21" s="321"/>
      <c r="AL21" s="322">
        <f t="shared" si="1"/>
        <v>0</v>
      </c>
      <c r="AM21" s="323"/>
      <c r="AN21" s="323"/>
      <c r="AO21" s="69" t="s">
        <v>2</v>
      </c>
      <c r="AP21" s="68"/>
    </row>
    <row r="22" spans="1:42" ht="19.5" customHeight="1" thickBot="1" x14ac:dyDescent="0.45">
      <c r="A22" s="207"/>
      <c r="B22" s="416" t="s">
        <v>83</v>
      </c>
      <c r="C22" s="417"/>
      <c r="D22" s="417"/>
      <c r="E22" s="417"/>
      <c r="F22" s="417"/>
      <c r="G22" s="417"/>
      <c r="H22" s="417"/>
      <c r="I22" s="417"/>
      <c r="J22" s="417"/>
      <c r="K22" s="418"/>
      <c r="L22" s="335" t="s">
        <v>113</v>
      </c>
      <c r="M22" s="336"/>
      <c r="N22" s="336"/>
      <c r="O22" s="336"/>
      <c r="P22" s="336"/>
      <c r="Q22" s="106"/>
      <c r="R22" s="107" t="s">
        <v>86</v>
      </c>
      <c r="S22" s="337"/>
      <c r="T22" s="336"/>
      <c r="U22" s="338"/>
      <c r="V22" s="338"/>
      <c r="W22" s="338"/>
      <c r="X22" s="338"/>
      <c r="Y22" s="338"/>
      <c r="Z22" s="338"/>
      <c r="AA22" s="338"/>
      <c r="AB22" s="108"/>
      <c r="AC22" s="109"/>
      <c r="AD22" s="339"/>
      <c r="AE22" s="339"/>
      <c r="AF22" s="339"/>
      <c r="AG22" s="107"/>
      <c r="AH22" s="107"/>
      <c r="AI22" s="107"/>
      <c r="AJ22" s="208"/>
      <c r="AK22" s="209"/>
      <c r="AL22" s="210"/>
      <c r="AM22" s="211"/>
      <c r="AN22" s="211"/>
      <c r="AO22" s="62" t="s">
        <v>23</v>
      </c>
      <c r="AP22" s="77"/>
    </row>
    <row r="23" spans="1:42" ht="19.5" customHeight="1" x14ac:dyDescent="0.4">
      <c r="A23" s="305" t="s">
        <v>17</v>
      </c>
      <c r="B23" s="306"/>
      <c r="C23" s="307"/>
      <c r="D23" s="311" t="s">
        <v>6</v>
      </c>
      <c r="E23" s="311"/>
      <c r="F23" s="311"/>
      <c r="G23" s="311"/>
      <c r="H23" s="412"/>
      <c r="I23" s="413"/>
      <c r="J23" s="232" t="s">
        <v>68</v>
      </c>
      <c r="K23" s="233"/>
      <c r="L23" s="369"/>
      <c r="M23" s="370"/>
      <c r="N23" s="369"/>
      <c r="O23" s="370"/>
      <c r="P23" s="369"/>
      <c r="Q23" s="370"/>
      <c r="R23" s="369"/>
      <c r="S23" s="370"/>
      <c r="T23" s="369"/>
      <c r="U23" s="370"/>
      <c r="V23" s="369"/>
      <c r="W23" s="370"/>
      <c r="X23" s="369"/>
      <c r="Y23" s="370"/>
      <c r="Z23" s="369"/>
      <c r="AA23" s="370"/>
      <c r="AB23" s="369"/>
      <c r="AC23" s="370"/>
      <c r="AD23" s="369"/>
      <c r="AE23" s="370"/>
      <c r="AF23" s="369"/>
      <c r="AG23" s="370"/>
      <c r="AH23" s="369"/>
      <c r="AI23" s="370"/>
      <c r="AJ23" s="406">
        <f>SUM(L23:AH23)</f>
        <v>0</v>
      </c>
      <c r="AK23" s="407"/>
      <c r="AL23" s="408">
        <f t="shared" ref="AL23:AL24" si="2">H23*AJ23</f>
        <v>0</v>
      </c>
      <c r="AM23" s="409"/>
      <c r="AN23" s="409"/>
      <c r="AO23" s="71" t="s">
        <v>2</v>
      </c>
      <c r="AP23" s="68"/>
    </row>
    <row r="24" spans="1:42" ht="19.5" customHeight="1" x14ac:dyDescent="0.4">
      <c r="A24" s="305"/>
      <c r="B24" s="306"/>
      <c r="C24" s="307"/>
      <c r="D24" s="290" t="s">
        <v>3</v>
      </c>
      <c r="E24" s="290"/>
      <c r="F24" s="290"/>
      <c r="G24" s="290"/>
      <c r="H24" s="414"/>
      <c r="I24" s="415"/>
      <c r="J24" s="234" t="s">
        <v>68</v>
      </c>
      <c r="K24" s="235"/>
      <c r="L24" s="371"/>
      <c r="M24" s="372"/>
      <c r="N24" s="371"/>
      <c r="O24" s="372"/>
      <c r="P24" s="371"/>
      <c r="Q24" s="372"/>
      <c r="R24" s="371"/>
      <c r="S24" s="372"/>
      <c r="T24" s="371"/>
      <c r="U24" s="372"/>
      <c r="V24" s="371"/>
      <c r="W24" s="372"/>
      <c r="X24" s="371"/>
      <c r="Y24" s="372"/>
      <c r="Z24" s="371"/>
      <c r="AA24" s="372"/>
      <c r="AB24" s="371"/>
      <c r="AC24" s="372"/>
      <c r="AD24" s="371"/>
      <c r="AE24" s="372"/>
      <c r="AF24" s="371"/>
      <c r="AG24" s="372"/>
      <c r="AH24" s="371"/>
      <c r="AI24" s="372"/>
      <c r="AJ24" s="399">
        <f t="shared" ref="AJ24" si="3">SUM(L24:AH24)</f>
        <v>0</v>
      </c>
      <c r="AK24" s="400"/>
      <c r="AL24" s="410">
        <f t="shared" si="2"/>
        <v>0</v>
      </c>
      <c r="AM24" s="411"/>
      <c r="AN24" s="411"/>
      <c r="AO24" s="72" t="s">
        <v>2</v>
      </c>
      <c r="AP24" s="68"/>
    </row>
    <row r="25" spans="1:42" ht="19.5" customHeight="1" thickBot="1" x14ac:dyDescent="0.45">
      <c r="A25" s="308"/>
      <c r="B25" s="309"/>
      <c r="C25" s="310"/>
      <c r="D25" s="236" t="s">
        <v>10</v>
      </c>
      <c r="E25" s="237"/>
      <c r="F25" s="237"/>
      <c r="G25" s="237"/>
      <c r="H25" s="237"/>
      <c r="I25" s="237"/>
      <c r="J25" s="237"/>
      <c r="K25" s="238"/>
      <c r="L25" s="324"/>
      <c r="M25" s="325"/>
      <c r="N25" s="324"/>
      <c r="O25" s="325"/>
      <c r="P25" s="324"/>
      <c r="Q25" s="325"/>
      <c r="R25" s="324"/>
      <c r="S25" s="325"/>
      <c r="T25" s="324"/>
      <c r="U25" s="325"/>
      <c r="V25" s="324"/>
      <c r="W25" s="325"/>
      <c r="X25" s="324"/>
      <c r="Y25" s="325"/>
      <c r="Z25" s="324"/>
      <c r="AA25" s="325"/>
      <c r="AB25" s="324"/>
      <c r="AC25" s="325"/>
      <c r="AD25" s="324"/>
      <c r="AE25" s="325"/>
      <c r="AF25" s="324"/>
      <c r="AG25" s="325"/>
      <c r="AH25" s="324"/>
      <c r="AI25" s="325"/>
      <c r="AJ25" s="424"/>
      <c r="AK25" s="425"/>
      <c r="AL25" s="328">
        <f>SUM(L25:AI25)</f>
        <v>0</v>
      </c>
      <c r="AM25" s="329"/>
      <c r="AN25" s="329"/>
      <c r="AO25" s="70" t="s">
        <v>2</v>
      </c>
      <c r="AP25" s="68"/>
    </row>
    <row r="26" spans="1:42" ht="18.75" customHeight="1" x14ac:dyDescent="0.4">
      <c r="A26" s="375" t="s">
        <v>26</v>
      </c>
      <c r="B26" s="376"/>
      <c r="C26" s="377"/>
      <c r="D26" s="378"/>
      <c r="E26" s="379"/>
      <c r="F26" s="379"/>
      <c r="G26" s="379"/>
      <c r="H26" s="379"/>
      <c r="I26" s="379"/>
      <c r="J26" s="379"/>
      <c r="K26" s="379"/>
      <c r="L26" s="379"/>
      <c r="M26" s="379"/>
      <c r="N26" s="379"/>
      <c r="O26" s="379"/>
      <c r="P26" s="379"/>
      <c r="Q26" s="379"/>
      <c r="R26" s="379"/>
      <c r="S26" s="379"/>
      <c r="T26" s="379"/>
      <c r="U26" s="379"/>
      <c r="V26" s="379"/>
      <c r="W26" s="379"/>
      <c r="X26" s="379"/>
      <c r="Y26" s="379"/>
      <c r="Z26" s="379"/>
      <c r="AA26" s="379"/>
      <c r="AB26" s="379"/>
      <c r="AC26" s="379"/>
      <c r="AD26" s="379"/>
      <c r="AE26" s="379"/>
      <c r="AF26" s="379"/>
      <c r="AG26" s="379"/>
      <c r="AH26" s="379"/>
      <c r="AI26" s="379"/>
      <c r="AJ26" s="379"/>
      <c r="AK26" s="379"/>
      <c r="AL26" s="379"/>
      <c r="AM26" s="379"/>
      <c r="AN26" s="379"/>
      <c r="AO26" s="380"/>
    </row>
    <row r="27" spans="1:42" ht="18.75" customHeight="1" thickBot="1" x14ac:dyDescent="0.45">
      <c r="A27" s="343"/>
      <c r="B27" s="344"/>
      <c r="C27" s="345"/>
      <c r="D27" s="381"/>
      <c r="E27" s="382"/>
      <c r="F27" s="382"/>
      <c r="G27" s="382"/>
      <c r="H27" s="382"/>
      <c r="I27" s="382"/>
      <c r="J27" s="382"/>
      <c r="K27" s="382"/>
      <c r="L27" s="382"/>
      <c r="M27" s="382"/>
      <c r="N27" s="382"/>
      <c r="O27" s="382"/>
      <c r="P27" s="382"/>
      <c r="Q27" s="382"/>
      <c r="R27" s="382"/>
      <c r="S27" s="382"/>
      <c r="T27" s="382"/>
      <c r="U27" s="382"/>
      <c r="V27" s="382"/>
      <c r="W27" s="382"/>
      <c r="X27" s="382"/>
      <c r="Y27" s="382"/>
      <c r="Z27" s="382"/>
      <c r="AA27" s="382"/>
      <c r="AB27" s="382"/>
      <c r="AC27" s="382"/>
      <c r="AD27" s="382"/>
      <c r="AE27" s="382"/>
      <c r="AF27" s="382"/>
      <c r="AG27" s="382"/>
      <c r="AH27" s="382"/>
      <c r="AI27" s="382"/>
      <c r="AJ27" s="382"/>
      <c r="AK27" s="382"/>
      <c r="AL27" s="382"/>
      <c r="AM27" s="382"/>
      <c r="AN27" s="382"/>
      <c r="AO27" s="383"/>
    </row>
    <row r="28" spans="1:42" x14ac:dyDescent="0.15">
      <c r="A28" s="52"/>
      <c r="B28" s="52"/>
      <c r="C28" s="52"/>
      <c r="D28" s="52"/>
      <c r="E28" s="52"/>
      <c r="F28" s="52"/>
    </row>
  </sheetData>
  <mergeCells count="290">
    <mergeCell ref="B22:K22"/>
    <mergeCell ref="L22:P22"/>
    <mergeCell ref="S22:T22"/>
    <mergeCell ref="U22:AA22"/>
    <mergeCell ref="AD22:AF22"/>
    <mergeCell ref="E19:G19"/>
    <mergeCell ref="H19:I19"/>
    <mergeCell ref="V17:W17"/>
    <mergeCell ref="L18:M18"/>
    <mergeCell ref="J17:K17"/>
    <mergeCell ref="J18:K18"/>
    <mergeCell ref="N17:O17"/>
    <mergeCell ref="X17:Y17"/>
    <mergeCell ref="AH19:AI19"/>
    <mergeCell ref="Z20:AA20"/>
    <mergeCell ref="V20:W20"/>
    <mergeCell ref="X19:Y19"/>
    <mergeCell ref="P17:Q17"/>
    <mergeCell ref="R17:S17"/>
    <mergeCell ref="T17:U17"/>
    <mergeCell ref="AJ19:AK19"/>
    <mergeCell ref="AL19:AN19"/>
    <mergeCell ref="AL18:AN18"/>
    <mergeCell ref="AF18:AG18"/>
    <mergeCell ref="AH18:AI18"/>
    <mergeCell ref="V18:W18"/>
    <mergeCell ref="P19:Q19"/>
    <mergeCell ref="R19:S19"/>
    <mergeCell ref="T19:U19"/>
    <mergeCell ref="V19:W19"/>
    <mergeCell ref="P18:Q18"/>
    <mergeCell ref="R18:S18"/>
    <mergeCell ref="T18:U18"/>
    <mergeCell ref="AD17:AE17"/>
    <mergeCell ref="AF17:AG17"/>
    <mergeCell ref="AH17:AI17"/>
    <mergeCell ref="AF20:AG20"/>
    <mergeCell ref="A23:C25"/>
    <mergeCell ref="D23:G23"/>
    <mergeCell ref="H23:I23"/>
    <mergeCell ref="AJ23:AK23"/>
    <mergeCell ref="AL23:AN23"/>
    <mergeCell ref="J20:K20"/>
    <mergeCell ref="N25:O25"/>
    <mergeCell ref="P25:Q25"/>
    <mergeCell ref="R25:S25"/>
    <mergeCell ref="T25:U25"/>
    <mergeCell ref="V25:W25"/>
    <mergeCell ref="B17:B21"/>
    <mergeCell ref="C17:G17"/>
    <mergeCell ref="H17:I17"/>
    <mergeCell ref="L17:M17"/>
    <mergeCell ref="AJ17:AK17"/>
    <mergeCell ref="AL17:AN17"/>
    <mergeCell ref="C18:D21"/>
    <mergeCell ref="E20:G20"/>
    <mergeCell ref="E21:G21"/>
    <mergeCell ref="E18:G18"/>
    <mergeCell ref="H18:I18"/>
    <mergeCell ref="AJ18:AK18"/>
    <mergeCell ref="P20:Q20"/>
    <mergeCell ref="AJ24:AK24"/>
    <mergeCell ref="AL24:AN24"/>
    <mergeCell ref="L25:M25"/>
    <mergeCell ref="AJ25:AK25"/>
    <mergeCell ref="AL25:AN25"/>
    <mergeCell ref="J21:K21"/>
    <mergeCell ref="N24:O24"/>
    <mergeCell ref="H20:I20"/>
    <mergeCell ref="AJ20:AK20"/>
    <mergeCell ref="AL20:AN20"/>
    <mergeCell ref="H21:I21"/>
    <mergeCell ref="AJ21:AK21"/>
    <mergeCell ref="AL21:AN21"/>
    <mergeCell ref="V21:W21"/>
    <mergeCell ref="AB24:AC24"/>
    <mergeCell ref="AD24:AE24"/>
    <mergeCell ref="AF24:AG24"/>
    <mergeCell ref="AH24:AI24"/>
    <mergeCell ref="X23:Y23"/>
    <mergeCell ref="Z23:AA23"/>
    <mergeCell ref="AB23:AC23"/>
    <mergeCell ref="R20:S20"/>
    <mergeCell ref="X20:Y20"/>
    <mergeCell ref="AD20:AE20"/>
    <mergeCell ref="A26:C27"/>
    <mergeCell ref="D26:AO27"/>
    <mergeCell ref="X25:Y25"/>
    <mergeCell ref="Z25:AA25"/>
    <mergeCell ref="AB25:AC25"/>
    <mergeCell ref="AD25:AE25"/>
    <mergeCell ref="AF25:AG25"/>
    <mergeCell ref="AH25:AI25"/>
    <mergeCell ref="J23:K23"/>
    <mergeCell ref="J24:K24"/>
    <mergeCell ref="D25:K25"/>
    <mergeCell ref="D24:G24"/>
    <mergeCell ref="L24:M24"/>
    <mergeCell ref="P24:Q24"/>
    <mergeCell ref="R24:S24"/>
    <mergeCell ref="T24:U24"/>
    <mergeCell ref="V24:W24"/>
    <mergeCell ref="V23:W23"/>
    <mergeCell ref="AD23:AE23"/>
    <mergeCell ref="AF23:AG23"/>
    <mergeCell ref="AH23:AI23"/>
    <mergeCell ref="X24:Y24"/>
    <mergeCell ref="Z24:AA24"/>
    <mergeCell ref="H24:I24"/>
    <mergeCell ref="AJ12:AK12"/>
    <mergeCell ref="AL12:AN12"/>
    <mergeCell ref="C13:D16"/>
    <mergeCell ref="E13:G13"/>
    <mergeCell ref="H13:I13"/>
    <mergeCell ref="E15:G15"/>
    <mergeCell ref="H15:I15"/>
    <mergeCell ref="AJ15:AK15"/>
    <mergeCell ref="AL15:AN15"/>
    <mergeCell ref="E16:G16"/>
    <mergeCell ref="H16:I16"/>
    <mergeCell ref="AJ16:AK16"/>
    <mergeCell ref="AL16:AN16"/>
    <mergeCell ref="AJ13:AK13"/>
    <mergeCell ref="AL13:AN13"/>
    <mergeCell ref="E14:G14"/>
    <mergeCell ref="H14:I14"/>
    <mergeCell ref="AJ14:AK14"/>
    <mergeCell ref="AL14:AN14"/>
    <mergeCell ref="L14:M14"/>
    <mergeCell ref="J12:K12"/>
    <mergeCell ref="R12:S12"/>
    <mergeCell ref="T12:U12"/>
    <mergeCell ref="V12:W12"/>
    <mergeCell ref="X12:Y12"/>
    <mergeCell ref="Z12:AA12"/>
    <mergeCell ref="L11:M11"/>
    <mergeCell ref="R8:U8"/>
    <mergeCell ref="B12:B16"/>
    <mergeCell ref="C12:G12"/>
    <mergeCell ref="H12:I12"/>
    <mergeCell ref="R11:S11"/>
    <mergeCell ref="T11:U11"/>
    <mergeCell ref="V11:W11"/>
    <mergeCell ref="X11:Y11"/>
    <mergeCell ref="Z11:AA11"/>
    <mergeCell ref="N14:O14"/>
    <mergeCell ref="J14:K14"/>
    <mergeCell ref="AB11:AC11"/>
    <mergeCell ref="AB1:AO1"/>
    <mergeCell ref="AH9:AI10"/>
    <mergeCell ref="AJ9:AK10"/>
    <mergeCell ref="AL9:AO10"/>
    <mergeCell ref="AJ11:AK11"/>
    <mergeCell ref="AL11:AN11"/>
    <mergeCell ref="AH11:AI11"/>
    <mergeCell ref="V9:W10"/>
    <mergeCell ref="X9:Y10"/>
    <mergeCell ref="Z9:AA10"/>
    <mergeCell ref="AB9:AC10"/>
    <mergeCell ref="AD9:AE10"/>
    <mergeCell ref="AF9:AG10"/>
    <mergeCell ref="AD11:AE11"/>
    <mergeCell ref="AF11:AG11"/>
    <mergeCell ref="O8:Q8"/>
    <mergeCell ref="A3:F3"/>
    <mergeCell ref="G3:U3"/>
    <mergeCell ref="V3:AA3"/>
    <mergeCell ref="AB3:AO3"/>
    <mergeCell ref="A4:F4"/>
    <mergeCell ref="G4:AO4"/>
    <mergeCell ref="F1:AA1"/>
    <mergeCell ref="I7:J7"/>
    <mergeCell ref="T16:U16"/>
    <mergeCell ref="V16:W16"/>
    <mergeCell ref="R13:S13"/>
    <mergeCell ref="T13:U13"/>
    <mergeCell ref="V13:W13"/>
    <mergeCell ref="V15:W15"/>
    <mergeCell ref="R14:S14"/>
    <mergeCell ref="T14:U14"/>
    <mergeCell ref="V14:W14"/>
    <mergeCell ref="X16:Y16"/>
    <mergeCell ref="Z16:AA16"/>
    <mergeCell ref="AB16:AC16"/>
    <mergeCell ref="P15:Q15"/>
    <mergeCell ref="J11:K11"/>
    <mergeCell ref="AD12:AE12"/>
    <mergeCell ref="J13:K13"/>
    <mergeCell ref="L23:M23"/>
    <mergeCell ref="N23:O23"/>
    <mergeCell ref="P23:Q23"/>
    <mergeCell ref="R23:S23"/>
    <mergeCell ref="T23:U23"/>
    <mergeCell ref="L21:M21"/>
    <mergeCell ref="N21:O21"/>
    <mergeCell ref="P21:Q21"/>
    <mergeCell ref="R21:S21"/>
    <mergeCell ref="T21:U21"/>
    <mergeCell ref="AF14:AG14"/>
    <mergeCell ref="AH14:AI14"/>
    <mergeCell ref="X15:Y15"/>
    <mergeCell ref="AD15:AE15"/>
    <mergeCell ref="AF15:AG15"/>
    <mergeCell ref="AH15:AI15"/>
    <mergeCell ref="Z15:AA15"/>
    <mergeCell ref="AB15:AC15"/>
    <mergeCell ref="AF12:AG12"/>
    <mergeCell ref="AH12:AI12"/>
    <mergeCell ref="X13:Y13"/>
    <mergeCell ref="Z13:AA13"/>
    <mergeCell ref="AB13:AC13"/>
    <mergeCell ref="AD13:AE13"/>
    <mergeCell ref="AF13:AG13"/>
    <mergeCell ref="AH13:AI13"/>
    <mergeCell ref="AB12:AC12"/>
    <mergeCell ref="R9:S10"/>
    <mergeCell ref="T9:U10"/>
    <mergeCell ref="H10:K10"/>
    <mergeCell ref="H9:K9"/>
    <mergeCell ref="J15:K15"/>
    <mergeCell ref="A11:A22"/>
    <mergeCell ref="A6:D6"/>
    <mergeCell ref="AK6:AN6"/>
    <mergeCell ref="E6:I6"/>
    <mergeCell ref="K6:M6"/>
    <mergeCell ref="N6:O6"/>
    <mergeCell ref="P6:S6"/>
    <mergeCell ref="U6:V6"/>
    <mergeCell ref="W6:Z6"/>
    <mergeCell ref="AB6:AC6"/>
    <mergeCell ref="AD6:AG6"/>
    <mergeCell ref="AI6:AJ6"/>
    <mergeCell ref="AD16:AE16"/>
    <mergeCell ref="AF16:AG16"/>
    <mergeCell ref="AH16:AI16"/>
    <mergeCell ref="X14:Y14"/>
    <mergeCell ref="Z14:AA14"/>
    <mergeCell ref="AB14:AC14"/>
    <mergeCell ref="AD14:AE14"/>
    <mergeCell ref="L13:M13"/>
    <mergeCell ref="N13:O13"/>
    <mergeCell ref="P13:Q13"/>
    <mergeCell ref="L16:M16"/>
    <mergeCell ref="N16:O16"/>
    <mergeCell ref="P14:Q14"/>
    <mergeCell ref="L15:M15"/>
    <mergeCell ref="N15:O15"/>
    <mergeCell ref="A9:G10"/>
    <mergeCell ref="L9:M10"/>
    <mergeCell ref="N9:O10"/>
    <mergeCell ref="P9:Q10"/>
    <mergeCell ref="P16:Q16"/>
    <mergeCell ref="N11:O11"/>
    <mergeCell ref="P11:Q11"/>
    <mergeCell ref="L12:M12"/>
    <mergeCell ref="N12:O12"/>
    <mergeCell ref="P12:Q12"/>
    <mergeCell ref="AD18:AE18"/>
    <mergeCell ref="Z19:AA19"/>
    <mergeCell ref="AB19:AC19"/>
    <mergeCell ref="AD19:AE19"/>
    <mergeCell ref="AF19:AG19"/>
    <mergeCell ref="X21:Y21"/>
    <mergeCell ref="Z21:AA21"/>
    <mergeCell ref="AB21:AC21"/>
    <mergeCell ref="J16:K16"/>
    <mergeCell ref="AJ22:AK22"/>
    <mergeCell ref="AL22:AN22"/>
    <mergeCell ref="B11:G11"/>
    <mergeCell ref="H11:I11"/>
    <mergeCell ref="R15:S15"/>
    <mergeCell ref="T15:U15"/>
    <mergeCell ref="AB20:AC20"/>
    <mergeCell ref="Z17:AA17"/>
    <mergeCell ref="AB17:AC17"/>
    <mergeCell ref="R16:S16"/>
    <mergeCell ref="J19:K19"/>
    <mergeCell ref="L20:M20"/>
    <mergeCell ref="N20:O20"/>
    <mergeCell ref="L19:M19"/>
    <mergeCell ref="N19:O19"/>
    <mergeCell ref="T20:U20"/>
    <mergeCell ref="N18:O18"/>
    <mergeCell ref="AH20:AI20"/>
    <mergeCell ref="AD21:AE21"/>
    <mergeCell ref="AF21:AG21"/>
    <mergeCell ref="AH21:AI21"/>
    <mergeCell ref="X18:Y18"/>
    <mergeCell ref="Z18:AA18"/>
    <mergeCell ref="AB18:AC18"/>
  </mergeCells>
  <phoneticPr fontId="1"/>
  <pageMargins left="0.39370078740157483" right="0.39370078740157483" top="0.39370078740157483" bottom="0.19685039370078741" header="0.31496062992125984" footer="0.31496062992125984"/>
  <pageSetup paperSize="9" orientation="landscape" r:id="rId1"/>
  <colBreaks count="1" manualBreakCount="1">
    <brk id="42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8611" r:id="rId4" name="Check Box 3">
              <controlPr defaultSize="0" autoFill="0" autoLine="0" autoPict="0">
                <anchor moveWithCells="1">
                  <from>
                    <xdr:col>8</xdr:col>
                    <xdr:colOff>9525</xdr:colOff>
                    <xdr:row>7</xdr:row>
                    <xdr:rowOff>28575</xdr:rowOff>
                  </from>
                  <to>
                    <xdr:col>9</xdr:col>
                    <xdr:colOff>190500</xdr:colOff>
                    <xdr:row>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612" r:id="rId5" name="Check Box 4">
              <controlPr defaultSize="0" autoFill="0" autoLine="0" autoPict="0">
                <anchor moveWithCells="1">
                  <from>
                    <xdr:col>11</xdr:col>
                    <xdr:colOff>9525</xdr:colOff>
                    <xdr:row>7</xdr:row>
                    <xdr:rowOff>28575</xdr:rowOff>
                  </from>
                  <to>
                    <xdr:col>12</xdr:col>
                    <xdr:colOff>190500</xdr:colOff>
                    <xdr:row>7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請求書(通)</vt:lpstr>
      <vt:lpstr>請求書(通)(例)</vt:lpstr>
      <vt:lpstr>請求額内訳書の記入方法</vt:lpstr>
      <vt:lpstr>請求額内訳書</vt:lpstr>
      <vt:lpstr>パターン1(例)</vt:lpstr>
      <vt:lpstr>パターン2(例)</vt:lpstr>
      <vt:lpstr>パターン3(例)</vt:lpstr>
      <vt:lpstr>パターン4(例)</vt:lpstr>
      <vt:lpstr>パターン5(例)</vt:lpstr>
      <vt:lpstr>'パターン1(例)'!Print_Area</vt:lpstr>
      <vt:lpstr>'パターン2(例)'!Print_Area</vt:lpstr>
      <vt:lpstr>'パターン3(例)'!Print_Area</vt:lpstr>
      <vt:lpstr>'パターン4(例)'!Print_Area</vt:lpstr>
      <vt:lpstr>'パターン5(例)'!Print_Area</vt:lpstr>
      <vt:lpstr>請求額内訳書!Print_Area</vt:lpstr>
      <vt:lpstr>'請求書(通)'!Print_Area</vt:lpstr>
      <vt:lpstr>'請求書(通)(例)'!Print_Area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中里とし子</dc:creator>
  <cp:lastModifiedBy>namiki</cp:lastModifiedBy>
  <cp:lastPrinted>2024-02-06T07:13:37Z</cp:lastPrinted>
  <dcterms:created xsi:type="dcterms:W3CDTF">2021-01-28T23:39:53Z</dcterms:created>
  <dcterms:modified xsi:type="dcterms:W3CDTF">2024-03-01T05:52:02Z</dcterms:modified>
</cp:coreProperties>
</file>