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2880" windowWidth="19410" windowHeight="2865"/>
  </bookViews>
  <sheets>
    <sheet name="1202" sheetId="1" r:id="rId1"/>
  </sheets>
  <calcPr calcId="145621"/>
</workbook>
</file>

<file path=xl/calcChain.xml><?xml version="1.0" encoding="utf-8"?>
<calcChain xmlns="http://schemas.openxmlformats.org/spreadsheetml/2006/main">
  <c r="C13" i="1" l="1"/>
  <c r="C14" i="1"/>
  <c r="C15" i="1"/>
  <c r="C12" i="1"/>
  <c r="C22" i="1"/>
  <c r="C23" i="1"/>
  <c r="C24" i="1"/>
  <c r="E21" i="1"/>
  <c r="F21" i="1"/>
  <c r="G21" i="1"/>
  <c r="H21" i="1"/>
  <c r="I21" i="1"/>
  <c r="J21" i="1"/>
  <c r="K21" i="1"/>
  <c r="L21" i="1"/>
  <c r="M21" i="1"/>
  <c r="N21" i="1"/>
  <c r="D21" i="1"/>
  <c r="E12" i="1"/>
  <c r="F12" i="1"/>
  <c r="G12" i="1"/>
  <c r="H12" i="1"/>
  <c r="I12" i="1"/>
  <c r="J12" i="1"/>
  <c r="K12" i="1"/>
  <c r="L12" i="1"/>
  <c r="M12" i="1"/>
  <c r="N12" i="1"/>
  <c r="D12" i="1"/>
  <c r="C21" i="1" l="1"/>
</calcChain>
</file>

<file path=xl/sharedStrings.xml><?xml version="1.0" encoding="utf-8"?>
<sst xmlns="http://schemas.openxmlformats.org/spreadsheetml/2006/main" count="31" uniqueCount="28">
  <si>
    <t>区　分
年　別</t>
    <rPh sb="0" eb="1">
      <t>ク</t>
    </rPh>
    <rPh sb="2" eb="3">
      <t>ブン</t>
    </rPh>
    <phoneticPr fontId="1"/>
  </si>
  <si>
    <t>専用住宅</t>
  </si>
  <si>
    <t>併用住宅</t>
  </si>
  <si>
    <t>農家住宅</t>
  </si>
  <si>
    <t>公衆浴場</t>
  </si>
  <si>
    <t>附 属 家</t>
  </si>
  <si>
    <t>2 木造家屋の種類別状況</t>
    <rPh sb="4" eb="6">
      <t>カオク</t>
    </rPh>
    <rPh sb="7" eb="9">
      <t>シュルイ</t>
    </rPh>
    <phoneticPr fontId="4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</si>
  <si>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4"/>
  </si>
  <si>
    <t>総　数</t>
    <rPh sb="2" eb="3">
      <t>スウ</t>
    </rPh>
    <phoneticPr fontId="4"/>
  </si>
  <si>
    <t>ホテル</t>
    <phoneticPr fontId="4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</si>
  <si>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4"/>
  </si>
  <si>
    <t>緑　区</t>
    <rPh sb="0" eb="1">
      <t>ミドリ</t>
    </rPh>
    <rPh sb="2" eb="3">
      <t>ク</t>
    </rPh>
    <phoneticPr fontId="1"/>
  </si>
  <si>
    <t>中央区</t>
    <rPh sb="0" eb="3">
      <t>チュウオウク</t>
    </rPh>
    <phoneticPr fontId="1"/>
  </si>
  <si>
    <t>南　区</t>
    <rPh sb="0" eb="1">
      <t>ミナミ</t>
    </rPh>
    <rPh sb="2" eb="3">
      <t>ク</t>
    </rPh>
    <phoneticPr fontId="1"/>
  </si>
  <si>
    <t xml:space="preserve"> 棟 数 (棟)</t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</si>
  <si>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</si>
  <si>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4"/>
  </si>
  <si>
    <t>共同住宅
寄 宿 舎</t>
    <phoneticPr fontId="4"/>
  </si>
  <si>
    <t>事務所</t>
    <phoneticPr fontId="4"/>
  </si>
  <si>
    <t>旅  館</t>
    <phoneticPr fontId="4"/>
  </si>
  <si>
    <t>劇　場
病　院</t>
    <phoneticPr fontId="4"/>
  </si>
  <si>
    <t>工　場
倉　庫</t>
    <phoneticPr fontId="4"/>
  </si>
  <si>
    <t>土　蔵</t>
    <phoneticPr fontId="4"/>
  </si>
  <si>
    <t>料  亭</t>
    <phoneticPr fontId="4"/>
  </si>
  <si>
    <t>銀  行</t>
    <phoneticPr fontId="4"/>
  </si>
  <si>
    <t>店  舗</t>
    <phoneticPr fontId="4"/>
  </si>
  <si>
    <t xml:space="preserve"> 平成22年</t>
    <rPh sb="2" eb="3">
      <t>ネン</t>
    </rPh>
    <phoneticPr fontId="1"/>
  </si>
  <si>
    <t xml:space="preserve"> 平成22年</t>
    <rPh sb="0" eb="1">
      <t>ヘイセイ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</si>
</sst>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ゴシック"/>
      <family val="3"/>
      <charset val="128"/>
    </font>
    <font>
      <b/>
      <i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center"/>
    </xf>
    <xf numFmtId="0" fontId="2" fillId="0" borderId="1" xfId="0" applyFont="1" applyBorder="1"/>
    <xf numFmtId="0" fontId="2" fillId="0" borderId="2" xfId="0" quotePrefix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Fill="1" applyBorder="1" applyProtection="1"/>
    <xf numFmtId="176" fontId="2" fillId="0" borderId="0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176" fontId="2" fillId="0" borderId="5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37" fontId="7" fillId="0" borderId="0" xfId="0" applyNumberFormat="1" applyFont="1" applyAlignment="1" applyProtection="1">
      <alignment horizontal="left"/>
    </xf>
    <xf numFmtId="37" fontId="2" fillId="0" borderId="0" xfId="0" applyNumberFormat="1" applyFont="1" applyProtection="1"/>
    <xf numFmtId="0" fontId="2" fillId="0" borderId="0" xfId="0" applyFont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vertical="center"/>
    </xf>
    <xf numFmtId="0" fontId="6" fillId="0" borderId="0" xfId="0" quotePrefix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/>
    </xf>
    <xf numFmtId="0" fontId="2" fillId="0" borderId="0" xfId="0" quotePrefix="1" applyFont="1" applyBorder="1" applyAlignment="1" applyProtection="1">
      <alignment horizontal="center"/>
    </xf>
    <xf numFmtId="0" fontId="2" fillId="0" borderId="0" xfId="0" quotePrefix="1" applyFont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37" fontId="11" fillId="0" borderId="0" xfId="0" applyNumberFormat="1" applyFont="1" applyProtection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0" borderId="0" xfId="0" applyFont="1"/>
    <xf numFmtId="0" fontId="12" fillId="0" borderId="0" xfId="0" quotePrefix="1" applyFont="1" applyBorder="1" applyAlignment="1" applyProtection="1">
      <alignment horizontal="center"/>
    </xf>
    <xf numFmtId="176" fontId="12" fillId="0" borderId="0" xfId="0" applyNumberFormat="1" applyFont="1" applyFill="1" applyBorder="1" applyProtection="1"/>
    <xf numFmtId="0" fontId="12" fillId="0" borderId="0" xfId="0" quotePrefix="1" applyFont="1" applyAlignment="1" applyProtection="1">
      <alignment horizont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Fill="1" applyAlignment="1">
      <alignment vertical="center"/>
    </xf>
    <xf numFmtId="0" fontId="6" fillId="0" borderId="0" xfId="0" quotePrefix="1" applyFont="1" applyFill="1" applyAlignment="1" applyProtection="1">
      <alignment horizontal="center"/>
    </xf>
    <xf numFmtId="0" fontId="12" fillId="0" borderId="0" xfId="0" quotePrefix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>
      <alignment vertical="top"/>
    </xf>
    <xf numFmtId="176" fontId="12" fillId="0" borderId="7" xfId="0" applyNumberFormat="1" applyFont="1" applyFill="1" applyBorder="1" applyAlignment="1" applyProtection="1">
      <alignment vertical="center"/>
    </xf>
    <xf numFmtId="176" fontId="9" fillId="0" borderId="5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12" fillId="0" borderId="10" xfId="0" applyNumberFormat="1" applyFont="1" applyFill="1" applyBorder="1"/>
    <xf numFmtId="176" fontId="12" fillId="0" borderId="1" xfId="0" applyNumberFormat="1" applyFont="1" applyFill="1" applyBorder="1" applyAlignment="1" applyProtection="1">
      <alignment vertical="center"/>
    </xf>
    <xf numFmtId="0" fontId="2" fillId="0" borderId="0" xfId="0" applyFont="1" applyBorder="1"/>
    <xf numFmtId="176" fontId="6" fillId="0" borderId="0" xfId="0" applyNumberFormat="1" applyFont="1" applyFill="1" applyAlignment="1">
      <alignment vertical="top"/>
    </xf>
    <xf numFmtId="176" fontId="13" fillId="0" borderId="0" xfId="0" applyNumberFormat="1" applyFont="1" applyFill="1"/>
    <xf numFmtId="0" fontId="2" fillId="0" borderId="13" xfId="0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top"/>
    </xf>
    <xf numFmtId="176" fontId="13" fillId="0" borderId="5" xfId="0" applyNumberFormat="1" applyFont="1" applyFill="1" applyBorder="1"/>
    <xf numFmtId="0" fontId="12" fillId="0" borderId="7" xfId="0" quotePrefix="1" applyFont="1" applyFill="1" applyBorder="1" applyAlignment="1" applyProtection="1">
      <alignment horizontal="center" vertical="center"/>
    </xf>
    <xf numFmtId="0" fontId="13" fillId="0" borderId="0" xfId="0" quotePrefix="1" applyFont="1" applyBorder="1" applyAlignment="1" applyProtection="1">
      <alignment horizontal="center"/>
    </xf>
    <xf numFmtId="0" fontId="12" fillId="0" borderId="1" xfId="0" quotePrefix="1" applyFont="1" applyFill="1" applyBorder="1" applyAlignment="1" applyProtection="1">
      <alignment horizontal="center" vertical="center"/>
    </xf>
    <xf numFmtId="176" fontId="12" fillId="0" borderId="5" xfId="0" applyNumberFormat="1" applyFont="1" applyFill="1" applyBorder="1" applyAlignment="1">
      <alignment vertical="top"/>
    </xf>
    <xf numFmtId="176" fontId="12" fillId="0" borderId="5" xfId="0" applyNumberFormat="1" applyFont="1" applyFill="1" applyBorder="1"/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quotePrefix="1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showGridLines="0" tabSelected="1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F1" sqref="F1"/>
    </sheetView>
  </sheetViews>
  <sheetFormatPr defaultColWidth="19.625" defaultRowHeight="13.5"/>
  <cols>
    <col min="1" max="1" width="3.625" style="1" customWidth="1"/>
    <col min="2" max="2" width="12.625" style="1" customWidth="1"/>
    <col min="3" max="8" width="13.625" style="1" customWidth="1"/>
    <col min="9" max="14" width="15.625" style="1" customWidth="1"/>
    <col min="15" max="15" width="18.375" style="1" customWidth="1"/>
    <col min="16" max="16384" width="19.625" style="1"/>
  </cols>
  <sheetData>
    <row r="1" spans="1:16">
      <c r="B1" s="3" t="s">
        <v>6</v>
      </c>
      <c r="C1" s="4"/>
      <c r="O1" s="2"/>
      <c r="P1" s="2"/>
    </row>
    <row r="2" spans="1:16">
      <c r="B2" s="5" t="s">
        <v>7</v>
      </c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6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54"/>
      <c r="N3" s="24" t="s">
        <v>10</v>
      </c>
    </row>
    <row r="4" spans="1:16" s="8" customFormat="1" ht="15" customHeight="1">
      <c r="B4" s="65" t="s">
        <v>0</v>
      </c>
      <c r="C4" s="68" t="s">
        <v>8</v>
      </c>
      <c r="D4" s="68" t="s">
        <v>1</v>
      </c>
      <c r="E4" s="71" t="s">
        <v>17</v>
      </c>
      <c r="F4" s="68" t="s">
        <v>2</v>
      </c>
      <c r="G4" s="68" t="s">
        <v>3</v>
      </c>
      <c r="H4" s="7" t="s">
        <v>19</v>
      </c>
      <c r="I4" s="7" t="s">
        <v>18</v>
      </c>
      <c r="J4" s="71" t="s">
        <v>20</v>
      </c>
      <c r="K4" s="68" t="s">
        <v>4</v>
      </c>
      <c r="L4" s="77" t="s">
        <v>21</v>
      </c>
      <c r="M4" s="68" t="s">
        <v>22</v>
      </c>
      <c r="N4" s="74" t="s">
        <v>5</v>
      </c>
    </row>
    <row r="5" spans="1:16" s="8" customFormat="1" ht="15" customHeight="1">
      <c r="B5" s="66"/>
      <c r="C5" s="69"/>
      <c r="D5" s="69"/>
      <c r="E5" s="72"/>
      <c r="F5" s="69"/>
      <c r="G5" s="69"/>
      <c r="H5" s="9" t="s">
        <v>23</v>
      </c>
      <c r="I5" s="10" t="s">
        <v>24</v>
      </c>
      <c r="J5" s="72"/>
      <c r="K5" s="69"/>
      <c r="L5" s="72"/>
      <c r="M5" s="69"/>
      <c r="N5" s="75"/>
    </row>
    <row r="6" spans="1:16" s="8" customFormat="1" ht="15" customHeight="1">
      <c r="B6" s="67"/>
      <c r="C6" s="70"/>
      <c r="D6" s="70"/>
      <c r="E6" s="73"/>
      <c r="F6" s="70"/>
      <c r="G6" s="70"/>
      <c r="H6" s="11" t="s">
        <v>9</v>
      </c>
      <c r="I6" s="12" t="s">
        <v>25</v>
      </c>
      <c r="J6" s="73"/>
      <c r="K6" s="70"/>
      <c r="L6" s="73"/>
      <c r="M6" s="70"/>
      <c r="N6" s="76"/>
    </row>
    <row r="7" spans="1:16" s="8" customFormat="1" ht="15" customHeight="1">
      <c r="B7" s="28" t="s">
        <v>14</v>
      </c>
      <c r="C7" s="57"/>
      <c r="D7" s="28"/>
      <c r="E7" s="33"/>
      <c r="F7" s="28"/>
      <c r="G7" s="28"/>
      <c r="H7" s="27"/>
      <c r="I7" s="28"/>
      <c r="J7" s="33"/>
      <c r="K7" s="28"/>
      <c r="L7" s="33"/>
      <c r="M7" s="28"/>
      <c r="N7" s="28"/>
    </row>
    <row r="8" spans="1:16" ht="14.25" customHeight="1">
      <c r="B8" s="26" t="s">
        <v>26</v>
      </c>
      <c r="C8" s="13">
        <v>140320</v>
      </c>
      <c r="D8" s="14">
        <v>118445</v>
      </c>
      <c r="E8" s="14">
        <v>5699</v>
      </c>
      <c r="F8" s="14">
        <v>5297</v>
      </c>
      <c r="G8" s="14">
        <v>861</v>
      </c>
      <c r="H8" s="14">
        <v>110</v>
      </c>
      <c r="I8" s="14">
        <v>1636</v>
      </c>
      <c r="J8" s="14">
        <v>68</v>
      </c>
      <c r="K8" s="14">
        <v>7</v>
      </c>
      <c r="L8" s="14">
        <v>1626</v>
      </c>
      <c r="M8" s="14">
        <v>621</v>
      </c>
      <c r="N8" s="14">
        <v>5950</v>
      </c>
    </row>
    <row r="9" spans="1:16" ht="14.25" customHeight="1">
      <c r="B9" s="25">
        <v>23</v>
      </c>
      <c r="C9" s="16">
        <v>141461</v>
      </c>
      <c r="D9" s="17">
        <v>119750</v>
      </c>
      <c r="E9" s="17">
        <v>5713</v>
      </c>
      <c r="F9" s="17">
        <v>5233</v>
      </c>
      <c r="G9" s="17">
        <v>843</v>
      </c>
      <c r="H9" s="17">
        <v>108</v>
      </c>
      <c r="I9" s="17">
        <v>1635</v>
      </c>
      <c r="J9" s="17">
        <v>69</v>
      </c>
      <c r="K9" s="17">
        <v>7</v>
      </c>
      <c r="L9" s="17">
        <v>1605</v>
      </c>
      <c r="M9" s="17">
        <v>621</v>
      </c>
      <c r="N9" s="17">
        <v>5877</v>
      </c>
    </row>
    <row r="10" spans="1:16" s="4" customFormat="1" ht="14.25" customHeight="1">
      <c r="B10" s="15">
        <v>24</v>
      </c>
      <c r="C10" s="16">
        <v>142564</v>
      </c>
      <c r="D10" s="17">
        <v>121062</v>
      </c>
      <c r="E10" s="17">
        <v>5710</v>
      </c>
      <c r="F10" s="17">
        <v>5161</v>
      </c>
      <c r="G10" s="17">
        <v>837</v>
      </c>
      <c r="H10" s="17">
        <v>109</v>
      </c>
      <c r="I10" s="17">
        <v>1626</v>
      </c>
      <c r="J10" s="17">
        <v>68</v>
      </c>
      <c r="K10" s="17">
        <v>7</v>
      </c>
      <c r="L10" s="17">
        <v>1590</v>
      </c>
      <c r="M10" s="17">
        <v>617</v>
      </c>
      <c r="N10" s="17">
        <v>5777</v>
      </c>
    </row>
    <row r="11" spans="1:16" s="4" customFormat="1" ht="14.25" customHeight="1">
      <c r="B11" s="15">
        <v>25</v>
      </c>
      <c r="C11" s="16">
        <v>143562</v>
      </c>
      <c r="D11" s="17">
        <v>122230</v>
      </c>
      <c r="E11" s="17">
        <v>5692</v>
      </c>
      <c r="F11" s="17">
        <v>5086</v>
      </c>
      <c r="G11" s="17">
        <v>838</v>
      </c>
      <c r="H11" s="17">
        <v>108</v>
      </c>
      <c r="I11" s="17">
        <v>1614</v>
      </c>
      <c r="J11" s="17">
        <v>69</v>
      </c>
      <c r="K11" s="17">
        <v>7</v>
      </c>
      <c r="L11" s="17">
        <v>1577</v>
      </c>
      <c r="M11" s="17">
        <v>612</v>
      </c>
      <c r="N11" s="17">
        <v>5729</v>
      </c>
    </row>
    <row r="12" spans="1:16" s="30" customFormat="1" ht="14.25" customHeight="1">
      <c r="A12" s="29"/>
      <c r="B12" s="45">
        <v>26</v>
      </c>
      <c r="C12" s="58">
        <f>SUM(D12:N12)</f>
        <v>144748</v>
      </c>
      <c r="D12" s="55">
        <f>SUM(D13:D15)</f>
        <v>123577</v>
      </c>
      <c r="E12" s="55">
        <f t="shared" ref="E12:N12" si="0">SUM(E13:E15)</f>
        <v>5665</v>
      </c>
      <c r="F12" s="55">
        <f t="shared" si="0"/>
        <v>5031</v>
      </c>
      <c r="G12" s="55">
        <f t="shared" si="0"/>
        <v>825</v>
      </c>
      <c r="H12" s="55">
        <f t="shared" si="0"/>
        <v>103</v>
      </c>
      <c r="I12" s="55">
        <f t="shared" si="0"/>
        <v>1611</v>
      </c>
      <c r="J12" s="55">
        <f t="shared" si="0"/>
        <v>71</v>
      </c>
      <c r="K12" s="55">
        <f t="shared" si="0"/>
        <v>6</v>
      </c>
      <c r="L12" s="55">
        <f t="shared" si="0"/>
        <v>1588</v>
      </c>
      <c r="M12" s="55">
        <f t="shared" si="0"/>
        <v>608</v>
      </c>
      <c r="N12" s="55">
        <f t="shared" si="0"/>
        <v>5663</v>
      </c>
    </row>
    <row r="13" spans="1:16" s="36" customFormat="1" ht="14.25" customHeight="1">
      <c r="A13" s="35"/>
      <c r="B13" s="46" t="s">
        <v>11</v>
      </c>
      <c r="C13" s="63">
        <f t="shared" ref="C13:C15" si="1">SUM(D13:N13)</f>
        <v>46103</v>
      </c>
      <c r="D13" s="42">
        <v>37154</v>
      </c>
      <c r="E13" s="42">
        <v>1146</v>
      </c>
      <c r="F13" s="42">
        <v>1363</v>
      </c>
      <c r="G13" s="42">
        <v>608</v>
      </c>
      <c r="H13" s="42">
        <v>82</v>
      </c>
      <c r="I13" s="42">
        <v>620</v>
      </c>
      <c r="J13" s="42">
        <v>29</v>
      </c>
      <c r="K13" s="42">
        <v>2</v>
      </c>
      <c r="L13" s="42">
        <v>705</v>
      </c>
      <c r="M13" s="42">
        <v>428</v>
      </c>
      <c r="N13" s="42">
        <v>3966</v>
      </c>
    </row>
    <row r="14" spans="1:16" s="36" customFormat="1" ht="14.25" customHeight="1">
      <c r="A14" s="35"/>
      <c r="B14" s="46" t="s">
        <v>12</v>
      </c>
      <c r="C14" s="63">
        <f t="shared" si="1"/>
        <v>49226</v>
      </c>
      <c r="D14" s="42">
        <v>43290</v>
      </c>
      <c r="E14" s="42">
        <v>1690</v>
      </c>
      <c r="F14" s="42">
        <v>1943</v>
      </c>
      <c r="G14" s="42">
        <v>110</v>
      </c>
      <c r="H14" s="42">
        <v>5</v>
      </c>
      <c r="I14" s="42">
        <v>583</v>
      </c>
      <c r="J14" s="42">
        <v>17</v>
      </c>
      <c r="K14" s="42">
        <v>1</v>
      </c>
      <c r="L14" s="42">
        <v>516</v>
      </c>
      <c r="M14" s="42">
        <v>121</v>
      </c>
      <c r="N14" s="42">
        <v>950</v>
      </c>
    </row>
    <row r="15" spans="1:16" s="36" customFormat="1" ht="14.25" customHeight="1">
      <c r="A15" s="37"/>
      <c r="B15" s="60" t="s">
        <v>13</v>
      </c>
      <c r="C15" s="48">
        <f t="shared" si="1"/>
        <v>49419</v>
      </c>
      <c r="D15" s="49">
        <v>43133</v>
      </c>
      <c r="E15" s="49">
        <v>2829</v>
      </c>
      <c r="F15" s="49">
        <v>1725</v>
      </c>
      <c r="G15" s="49">
        <v>107</v>
      </c>
      <c r="H15" s="49">
        <v>16</v>
      </c>
      <c r="I15" s="49">
        <v>408</v>
      </c>
      <c r="J15" s="49">
        <v>25</v>
      </c>
      <c r="K15" s="49">
        <v>3</v>
      </c>
      <c r="L15" s="49">
        <v>367</v>
      </c>
      <c r="M15" s="49">
        <v>59</v>
      </c>
      <c r="N15" s="49">
        <v>747</v>
      </c>
    </row>
    <row r="16" spans="1:16" s="32" customFormat="1" ht="14.25" customHeight="1">
      <c r="A16" s="31"/>
      <c r="B16" s="47" t="s">
        <v>15</v>
      </c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2:14" ht="14.25" customHeight="1">
      <c r="B17" s="26" t="s">
        <v>27</v>
      </c>
      <c r="C17" s="13">
        <v>14203493</v>
      </c>
      <c r="D17" s="14">
        <v>11818931</v>
      </c>
      <c r="E17" s="14">
        <v>1007349</v>
      </c>
      <c r="F17" s="14">
        <v>654523</v>
      </c>
      <c r="G17" s="14">
        <v>120035</v>
      </c>
      <c r="H17" s="14">
        <v>16253</v>
      </c>
      <c r="I17" s="14">
        <v>158087</v>
      </c>
      <c r="J17" s="14">
        <v>10709</v>
      </c>
      <c r="K17" s="14">
        <v>1466</v>
      </c>
      <c r="L17" s="14">
        <v>130196</v>
      </c>
      <c r="M17" s="14">
        <v>21874</v>
      </c>
      <c r="N17" s="14">
        <v>264070</v>
      </c>
    </row>
    <row r="18" spans="2:14" ht="14.25" customHeight="1">
      <c r="B18" s="25">
        <v>23</v>
      </c>
      <c r="C18" s="13">
        <v>14350752</v>
      </c>
      <c r="D18" s="14">
        <v>11969811</v>
      </c>
      <c r="E18" s="14">
        <v>1017397</v>
      </c>
      <c r="F18" s="14">
        <v>648147</v>
      </c>
      <c r="G18" s="14">
        <v>117535</v>
      </c>
      <c r="H18" s="14">
        <v>15863</v>
      </c>
      <c r="I18" s="14">
        <v>158442</v>
      </c>
      <c r="J18" s="14">
        <v>10512</v>
      </c>
      <c r="K18" s="14">
        <v>1466</v>
      </c>
      <c r="L18" s="14">
        <v>128726</v>
      </c>
      <c r="M18" s="14">
        <v>21846</v>
      </c>
      <c r="N18" s="14">
        <v>261007</v>
      </c>
    </row>
    <row r="19" spans="2:14" ht="14.25" customHeight="1">
      <c r="B19" s="25">
        <v>24</v>
      </c>
      <c r="C19" s="13">
        <v>14488238</v>
      </c>
      <c r="D19" s="14">
        <v>12114599</v>
      </c>
      <c r="E19" s="14">
        <v>1027703</v>
      </c>
      <c r="F19" s="14">
        <v>638599</v>
      </c>
      <c r="G19" s="14">
        <v>116750</v>
      </c>
      <c r="H19" s="14">
        <v>15807</v>
      </c>
      <c r="I19" s="14">
        <v>158469</v>
      </c>
      <c r="J19" s="14">
        <v>10554</v>
      </c>
      <c r="K19" s="14">
        <v>1466</v>
      </c>
      <c r="L19" s="14">
        <v>127396</v>
      </c>
      <c r="M19" s="14">
        <v>21823</v>
      </c>
      <c r="N19" s="14">
        <v>255072</v>
      </c>
    </row>
    <row r="20" spans="2:14" ht="14.25" customHeight="1">
      <c r="B20" s="25">
        <v>25</v>
      </c>
      <c r="C20" s="13">
        <v>14619416.23</v>
      </c>
      <c r="D20" s="14">
        <v>12251636</v>
      </c>
      <c r="E20" s="14">
        <v>1032658</v>
      </c>
      <c r="F20" s="14">
        <v>630772</v>
      </c>
      <c r="G20" s="14">
        <v>116928.23</v>
      </c>
      <c r="H20" s="14">
        <v>15675</v>
      </c>
      <c r="I20" s="14">
        <v>158629</v>
      </c>
      <c r="J20" s="14">
        <v>10807</v>
      </c>
      <c r="K20" s="14">
        <v>1466</v>
      </c>
      <c r="L20" s="14">
        <v>126261</v>
      </c>
      <c r="M20" s="14">
        <v>21636</v>
      </c>
      <c r="N20" s="14">
        <v>252948</v>
      </c>
    </row>
    <row r="21" spans="2:14" s="38" customFormat="1" ht="14.25" customHeight="1">
      <c r="B21" s="61">
        <v>26</v>
      </c>
      <c r="C21" s="59">
        <f>SUM(D21:N21)</f>
        <v>14768187.710000001</v>
      </c>
      <c r="D21" s="56">
        <f>SUM(D22:D24)</f>
        <v>12408802</v>
      </c>
      <c r="E21" s="56">
        <f t="shared" ref="E21:N21" si="2">SUM(E22:E24)</f>
        <v>1036115.71</v>
      </c>
      <c r="F21" s="56">
        <f t="shared" si="2"/>
        <v>624622</v>
      </c>
      <c r="G21" s="56">
        <f t="shared" si="2"/>
        <v>115191</v>
      </c>
      <c r="H21" s="56">
        <f t="shared" si="2"/>
        <v>14409</v>
      </c>
      <c r="I21" s="56">
        <f t="shared" si="2"/>
        <v>161292</v>
      </c>
      <c r="J21" s="56">
        <f t="shared" si="2"/>
        <v>11051</v>
      </c>
      <c r="K21" s="56">
        <f t="shared" si="2"/>
        <v>1347</v>
      </c>
      <c r="L21" s="56">
        <f t="shared" si="2"/>
        <v>124324</v>
      </c>
      <c r="M21" s="56">
        <f t="shared" si="2"/>
        <v>21504</v>
      </c>
      <c r="N21" s="56">
        <f t="shared" si="2"/>
        <v>249530</v>
      </c>
    </row>
    <row r="22" spans="2:14" s="38" customFormat="1" ht="14.25" customHeight="1">
      <c r="B22" s="39" t="s">
        <v>11</v>
      </c>
      <c r="C22" s="64">
        <f t="shared" ref="C22:C24" si="3">SUM(D22:N22)</f>
        <v>4628794.71</v>
      </c>
      <c r="D22" s="40">
        <v>3818639</v>
      </c>
      <c r="E22" s="40">
        <v>226800.71</v>
      </c>
      <c r="F22" s="40">
        <v>181736</v>
      </c>
      <c r="G22" s="40">
        <v>84927</v>
      </c>
      <c r="H22" s="40">
        <v>11980</v>
      </c>
      <c r="I22" s="40">
        <v>61645</v>
      </c>
      <c r="J22" s="40">
        <v>4370</v>
      </c>
      <c r="K22" s="40">
        <v>162</v>
      </c>
      <c r="L22" s="40">
        <v>53521</v>
      </c>
      <c r="M22" s="40">
        <v>16625</v>
      </c>
      <c r="N22" s="40">
        <v>168389</v>
      </c>
    </row>
    <row r="23" spans="2:14" s="43" customFormat="1" ht="14.25" customHeight="1">
      <c r="B23" s="41" t="s">
        <v>12</v>
      </c>
      <c r="C23" s="64">
        <f t="shared" si="3"/>
        <v>5055521</v>
      </c>
      <c r="D23" s="42">
        <v>4315935</v>
      </c>
      <c r="E23" s="42">
        <v>326982</v>
      </c>
      <c r="F23" s="42">
        <v>243957</v>
      </c>
      <c r="G23" s="42">
        <v>15633</v>
      </c>
      <c r="H23" s="42">
        <v>977</v>
      </c>
      <c r="I23" s="42">
        <v>59282</v>
      </c>
      <c r="J23" s="42">
        <v>2543</v>
      </c>
      <c r="K23" s="42">
        <v>320</v>
      </c>
      <c r="L23" s="42">
        <v>43530</v>
      </c>
      <c r="M23" s="42">
        <v>3486</v>
      </c>
      <c r="N23" s="42">
        <v>42876</v>
      </c>
    </row>
    <row r="24" spans="2:14" s="44" customFormat="1" ht="14.25" customHeight="1" thickBot="1">
      <c r="B24" s="62" t="s">
        <v>13</v>
      </c>
      <c r="C24" s="52">
        <f t="shared" si="3"/>
        <v>5083872</v>
      </c>
      <c r="D24" s="53">
        <v>4274228</v>
      </c>
      <c r="E24" s="53">
        <v>482333</v>
      </c>
      <c r="F24" s="53">
        <v>198929</v>
      </c>
      <c r="G24" s="53">
        <v>14631</v>
      </c>
      <c r="H24" s="53">
        <v>1452</v>
      </c>
      <c r="I24" s="53">
        <v>40365</v>
      </c>
      <c r="J24" s="53">
        <v>4138</v>
      </c>
      <c r="K24" s="53">
        <v>865</v>
      </c>
      <c r="L24" s="53">
        <v>27273</v>
      </c>
      <c r="M24" s="53">
        <v>1393</v>
      </c>
      <c r="N24" s="53">
        <v>38265</v>
      </c>
    </row>
    <row r="25" spans="2:14" s="18" customFormat="1" ht="3.75" customHeight="1"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2:14">
      <c r="B26" s="19" t="s">
        <v>16</v>
      </c>
      <c r="C26" s="20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</row>
    <row r="27" spans="2:14">
      <c r="B27" s="21"/>
      <c r="C27" s="34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2:14"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2:14">
      <c r="B29" s="21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2:14">
      <c r="B30" s="21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2:14">
      <c r="B31" s="21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2:14">
      <c r="B32" s="21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4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2:14">
      <c r="B34" s="2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  <row r="35" spans="2:14">
      <c r="B35" s="21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2:14"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2:14"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2:14"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2:14">
      <c r="B39" s="21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2:14"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2:14">
      <c r="B41" s="21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2:14">
      <c r="B42" s="21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2:14">
      <c r="B43" s="21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2:14">
      <c r="B44" s="21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2:14">
      <c r="B45" s="21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>
      <c r="B46" s="21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>
      <c r="B47" s="21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>
      <c r="B48" s="21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2:14">
      <c r="B49" s="21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>
      <c r="B50" s="21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14">
      <c r="B51" s="21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2:14">
      <c r="B52" s="21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</sheetData>
  <mergeCells count="11">
    <mergeCell ref="N4:N6"/>
    <mergeCell ref="F4:F6"/>
    <mergeCell ref="G4:G6"/>
    <mergeCell ref="J4:J6"/>
    <mergeCell ref="K4:K6"/>
    <mergeCell ref="L4:L6"/>
    <mergeCell ref="B4:B6"/>
    <mergeCell ref="C4:C6"/>
    <mergeCell ref="D4:D6"/>
    <mergeCell ref="E4:E6"/>
    <mergeCell ref="M4:M6"/>
  </mergeCells>
  <phoneticPr fontId="1"/>
  <pageMargins left="0.39370078740157483" right="0.39370078740157483" top="0.59055118110236227" bottom="0.59055118110236227" header="0.51181102362204722" footer="0.51181102362204722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1202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相模原市役所</cp:lastModifiedBy>
  <cp:lastPrinted>2013-10-29T00:34:06Z</cp:lastPrinted>
  <dcterms:created xsi:type="dcterms:W3CDTF">2011-10-13T07:41:35Z</dcterms:created>
  <dcterms:modified xsi:type="dcterms:W3CDTF">2015-05-08T07:21:05Z</dcterms:modified>
</cp:coreProperties>
</file>