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調査票" sheetId="1" r:id="rId1"/>
    <sheet name="まとめ用" sheetId="3" r:id="rId2"/>
    <sheet name="パラメータ" sheetId="2" r:id="rId3"/>
  </sheets>
  <definedNames>
    <definedName name="_xlnm.Print_Area" localSheetId="0">調査票!$A$1:$G$172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L5" i="3" l="1"/>
  <c r="CK5" i="3"/>
  <c r="CJ5" i="3"/>
  <c r="CI5" i="3"/>
  <c r="CH5" i="3"/>
  <c r="CG5" i="3"/>
  <c r="CF5" i="3"/>
  <c r="CE5" i="3"/>
  <c r="CD5" i="3"/>
  <c r="CC5" i="3"/>
  <c r="BS5" i="3"/>
  <c r="F99" i="1"/>
  <c r="DB5" i="3" l="1"/>
  <c r="DA5" i="3"/>
  <c r="CZ5" i="3"/>
  <c r="CY5" i="3"/>
  <c r="CX5" i="3"/>
  <c r="CW5" i="3"/>
  <c r="CV5" i="3"/>
  <c r="CU5" i="3"/>
  <c r="DC5" i="3" s="1"/>
  <c r="CT5" i="3"/>
  <c r="CS5" i="3"/>
  <c r="CR5" i="3"/>
  <c r="CQ5" i="3"/>
  <c r="CP5" i="3"/>
  <c r="CO5" i="3"/>
  <c r="CN5" i="3"/>
  <c r="CM5" i="3"/>
  <c r="BJ5" i="3"/>
  <c r="BI5" i="3"/>
  <c r="BE5" i="3"/>
  <c r="BD5" i="3"/>
  <c r="BC5" i="3"/>
  <c r="BB5" i="3"/>
  <c r="BA5" i="3"/>
  <c r="AZ5" i="3"/>
  <c r="AY5" i="3"/>
  <c r="AX5" i="3"/>
  <c r="AW5" i="3"/>
  <c r="AV5" i="3"/>
  <c r="AU5" i="3"/>
  <c r="AT5" i="3"/>
  <c r="AP5" i="3"/>
  <c r="AO5" i="3"/>
  <c r="AN5" i="3"/>
  <c r="AM5" i="3"/>
  <c r="AL5" i="3"/>
  <c r="AK5" i="3"/>
  <c r="AJ5" i="3"/>
  <c r="AI5" i="3"/>
  <c r="AH5" i="3"/>
  <c r="AG5" i="3"/>
  <c r="AF5" i="3"/>
  <c r="AE5" i="3"/>
  <c r="AD5" i="3"/>
  <c r="AC5" i="3"/>
  <c r="AB5" i="3"/>
  <c r="AA5" i="3"/>
  <c r="W5" i="3"/>
  <c r="V5" i="3"/>
  <c r="U5" i="3"/>
  <c r="T5" i="3"/>
  <c r="S5" i="3"/>
  <c r="R5" i="3"/>
  <c r="Q5" i="3"/>
  <c r="P5" i="3"/>
  <c r="O5" i="3"/>
  <c r="N5" i="3"/>
  <c r="M5" i="3"/>
  <c r="L5" i="3"/>
  <c r="AQ5" i="3" l="1"/>
  <c r="BF5" i="3"/>
  <c r="BG5" i="3"/>
  <c r="BH5" i="3" s="1"/>
  <c r="Y5" i="3"/>
  <c r="AR5" i="3"/>
  <c r="X5" i="3"/>
  <c r="E124" i="1"/>
  <c r="F61" i="1"/>
  <c r="E61" i="1"/>
  <c r="G61" i="1" s="1"/>
  <c r="G60" i="1"/>
  <c r="G59" i="1"/>
  <c r="G58" i="1"/>
  <c r="G57" i="1"/>
  <c r="G56" i="1"/>
  <c r="G55" i="1"/>
  <c r="F53" i="1"/>
  <c r="E53" i="1"/>
  <c r="G53" i="1" s="1"/>
  <c r="G52" i="1"/>
  <c r="G51" i="1"/>
  <c r="G50" i="1"/>
  <c r="G49" i="1"/>
  <c r="G48" i="1"/>
  <c r="G47" i="1"/>
  <c r="G20" i="1"/>
  <c r="G17" i="1"/>
  <c r="G16" i="1"/>
  <c r="EA5" i="3" l="1"/>
  <c r="DZ5" i="3"/>
  <c r="DY5" i="3"/>
  <c r="DX5" i="3"/>
  <c r="DW5" i="3"/>
  <c r="DV5" i="3"/>
  <c r="DU5" i="3"/>
  <c r="DT5" i="3"/>
  <c r="DS5" i="3"/>
  <c r="DR5" i="3"/>
  <c r="DQ5" i="3"/>
  <c r="DP5" i="3"/>
  <c r="DO5" i="3"/>
  <c r="DN5" i="3"/>
  <c r="DM5" i="3"/>
  <c r="DL5" i="3"/>
  <c r="DK5" i="3"/>
  <c r="DI5" i="3"/>
  <c r="DH5" i="3"/>
  <c r="DG5" i="3"/>
  <c r="DF5" i="3"/>
  <c r="DE5" i="3"/>
  <c r="DD5" i="3"/>
  <c r="CB5" i="3"/>
  <c r="CA5" i="3"/>
  <c r="BZ5" i="3"/>
  <c r="BY5" i="3"/>
  <c r="BX5" i="3"/>
  <c r="BW5" i="3"/>
  <c r="BV5" i="3"/>
  <c r="BU5" i="3"/>
  <c r="BT5" i="3"/>
  <c r="BR5" i="3"/>
  <c r="BQ5" i="3"/>
  <c r="BP5" i="3"/>
  <c r="BO5" i="3"/>
  <c r="BN5" i="3"/>
  <c r="BM5" i="3"/>
  <c r="BL5" i="3"/>
  <c r="F5" i="3"/>
  <c r="E5" i="3"/>
  <c r="D5" i="3"/>
  <c r="C5" i="3"/>
  <c r="B5" i="3"/>
  <c r="EE5" i="3"/>
  <c r="BK5" i="3"/>
  <c r="E162" i="1"/>
  <c r="E151" i="1"/>
  <c r="E135" i="1"/>
  <c r="E111" i="1"/>
  <c r="E99" i="1"/>
  <c r="E83" i="1"/>
  <c r="F22" i="1"/>
  <c r="E22" i="1"/>
  <c r="G19" i="1"/>
  <c r="G21" i="1"/>
  <c r="G18" i="1"/>
  <c r="EG5" i="3" l="1"/>
  <c r="EI5" i="3"/>
  <c r="DJ5" i="3"/>
  <c r="EJ5" i="3"/>
  <c r="EK5" i="3"/>
  <c r="G22" i="1"/>
  <c r="EB5" i="3"/>
  <c r="EH5" i="3"/>
  <c r="AS5" i="3" l="1"/>
  <c r="Z5" i="3"/>
</calcChain>
</file>

<file path=xl/sharedStrings.xml><?xml version="1.0" encoding="utf-8"?>
<sst xmlns="http://schemas.openxmlformats.org/spreadsheetml/2006/main" count="315" uniqueCount="180">
  <si>
    <t>貴事業所の名称等について、御記入ください。</t>
    <rPh sb="0" eb="1">
      <t>キ</t>
    </rPh>
    <rPh sb="1" eb="4">
      <t>ジギョウショ</t>
    </rPh>
    <rPh sb="5" eb="7">
      <t>メイショウ</t>
    </rPh>
    <rPh sb="7" eb="8">
      <t>トウ</t>
    </rPh>
    <rPh sb="13" eb="16">
      <t>ゴキニュウ</t>
    </rPh>
    <phoneticPr fontId="2"/>
  </si>
  <si>
    <t>事業所名</t>
    <rPh sb="0" eb="3">
      <t>ジギョウショ</t>
    </rPh>
    <rPh sb="3" eb="4">
      <t>メイ</t>
    </rPh>
    <phoneticPr fontId="2"/>
  </si>
  <si>
    <t>法人名</t>
    <rPh sb="0" eb="2">
      <t>ホウジン</t>
    </rPh>
    <rPh sb="2" eb="3">
      <t>メイ</t>
    </rPh>
    <phoneticPr fontId="2"/>
  </si>
  <si>
    <t>記入者氏名</t>
    <rPh sb="0" eb="2">
      <t>キニュウ</t>
    </rPh>
    <rPh sb="2" eb="3">
      <t>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</si>
  <si>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</si>
  <si>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Ｅメール</t>
    <phoneticPr fontId="2"/>
  </si>
  <si>
    <t>【職員について】</t>
    <rPh sb="1" eb="3">
      <t>ショクイン</t>
    </rPh>
    <phoneticPr fontId="2"/>
  </si>
  <si>
    <t>計画作成担当者</t>
    <rPh sb="0" eb="2">
      <t>ケイカク</t>
    </rPh>
    <rPh sb="2" eb="4">
      <t>サクセイ</t>
    </rPh>
    <rPh sb="4" eb="7">
      <t>タントウシャ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</si>
  <si>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</si>
  <si>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</si>
  <si>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非常勤
（常勤以外）</t>
    <rPh sb="0" eb="3">
      <t>ヒジョウキン</t>
    </rPh>
    <rPh sb="5" eb="7">
      <t>ジョウキン</t>
    </rPh>
    <rPh sb="7" eb="9">
      <t>イガイ</t>
    </rPh>
    <phoneticPr fontId="2"/>
  </si>
  <si>
    <t>常勤（人）</t>
    <rPh sb="0" eb="2">
      <t>ジョウキン</t>
    </rPh>
    <rPh sb="3" eb="4">
      <t>ニン</t>
    </rPh>
    <phoneticPr fontId="2"/>
  </si>
  <si>
    <t>非常勤
（常勤以外）（人）</t>
    <rPh sb="0" eb="3">
      <t>ヒジョウキン</t>
    </rPh>
    <rPh sb="5" eb="7">
      <t>ジョウキン</t>
    </rPh>
    <rPh sb="7" eb="9">
      <t>イガイ</t>
    </rPh>
    <rPh sb="11" eb="12">
      <t>ニン</t>
    </rPh>
    <phoneticPr fontId="2"/>
  </si>
  <si>
    <t>合計（人）</t>
    <rPh sb="0" eb="2">
      <t>ゴウケイ</t>
    </rPh>
    <rPh sb="3" eb="4">
      <t>ニン</t>
    </rPh>
    <phoneticPr fontId="2"/>
  </si>
  <si>
    <t>１　事業所として採用し、配置している。</t>
    <rPh sb="2" eb="5">
      <t>ジギョウショ</t>
    </rPh>
    <rPh sb="8" eb="10">
      <t>サイヨウ</t>
    </rPh>
    <rPh sb="12" eb="14">
      <t>ハイチ</t>
    </rPh>
    <phoneticPr fontId="2"/>
  </si>
  <si>
    <t>２　訪問看護ステーション等と連携している。</t>
    <rPh sb="2" eb="4">
      <t>ホウモン</t>
    </rPh>
    <rPh sb="4" eb="6">
      <t>カンゴ</t>
    </rPh>
    <rPh sb="12" eb="13">
      <t>トウ</t>
    </rPh>
    <rPh sb="14" eb="16">
      <t>レンケイ</t>
    </rPh>
    <phoneticPr fontId="2"/>
  </si>
  <si>
    <t>３　看護職員は配置していない。</t>
    <rPh sb="2" eb="4">
      <t>カンゴ</t>
    </rPh>
    <rPh sb="4" eb="6">
      <t>ショクイン</t>
    </rPh>
    <rPh sb="7" eb="9">
      <t>ハイチ</t>
    </rPh>
    <phoneticPr fontId="2"/>
  </si>
  <si>
    <t>回答</t>
    <rPh sb="0" eb="2">
      <t>カイトウ</t>
    </rPh>
    <phoneticPr fontId="2"/>
  </si>
  <si>
    <t>問３　問２で１を選択した事業所にお伺いします。</t>
    <phoneticPr fontId="2"/>
  </si>
  <si>
    <t>　　　夜間に看護職員を配置していますか。</t>
    <phoneticPr fontId="2"/>
  </si>
  <si>
    <t>している。</t>
    <phoneticPr fontId="2"/>
  </si>
  <si>
    <t>していない。</t>
    <phoneticPr fontId="2"/>
  </si>
  <si>
    <t>↓　配置している場合</t>
    <rPh sb="2" eb="4">
      <t>ハイチ</t>
    </rPh>
    <rPh sb="8" eb="10">
      <t>バアイ</t>
    </rPh>
    <phoneticPr fontId="2"/>
  </si>
  <si>
    <t>　　採用者数及び退職者数を御記入ください。</t>
    <phoneticPr fontId="2"/>
  </si>
  <si>
    <t>常勤
（人）</t>
    <rPh sb="0" eb="2">
      <t>ジョウキン</t>
    </rPh>
    <rPh sb="4" eb="5">
      <t>ニン</t>
    </rPh>
    <phoneticPr fontId="2"/>
  </si>
  <si>
    <t>合計
（人）</t>
    <rPh sb="0" eb="2">
      <t>ゴウケイ</t>
    </rPh>
    <rPh sb="4" eb="5">
      <t>ニン</t>
    </rPh>
    <phoneticPr fontId="2"/>
  </si>
  <si>
    <t>採用者数</t>
    <rPh sb="0" eb="3">
      <t>サイヨウシャ</t>
    </rPh>
    <rPh sb="3" eb="4">
      <t>スウ</t>
    </rPh>
    <phoneticPr fontId="2"/>
  </si>
  <si>
    <t>退職者数</t>
    <rPh sb="0" eb="2">
      <t>タイショク</t>
    </rPh>
    <rPh sb="2" eb="3">
      <t>シャ</t>
    </rPh>
    <rPh sb="3" eb="4">
      <t>スウ</t>
    </rPh>
    <phoneticPr fontId="2"/>
  </si>
  <si>
    <t>【入居者について】</t>
    <rPh sb="1" eb="4">
      <t>ニュウキョシャ</t>
    </rPh>
    <phoneticPr fontId="2"/>
  </si>
  <si>
    <t>問６　問５で入居定員数と入居者実人数に差がある場合、その理由を御記入ください。</t>
    <phoneticPr fontId="2"/>
  </si>
  <si>
    <t>①　入居定員数（人）</t>
    <rPh sb="2" eb="4">
      <t>ニュウキョ</t>
    </rPh>
    <rPh sb="4" eb="7">
      <t>テイインスウ</t>
    </rPh>
    <rPh sb="8" eb="9">
      <t>ニン</t>
    </rPh>
    <phoneticPr fontId="2"/>
  </si>
  <si>
    <t>②　入居者実人数（人）</t>
    <rPh sb="2" eb="5">
      <t>ニュウキョシャ</t>
    </rPh>
    <rPh sb="5" eb="6">
      <t>ジツ</t>
    </rPh>
    <rPh sb="6" eb="8">
      <t>ニンズウ</t>
    </rPh>
    <rPh sb="9" eb="10">
      <t>ニン</t>
    </rPh>
    <phoneticPr fontId="2"/>
  </si>
  <si>
    <t>合　計</t>
    <rPh sb="0" eb="1">
      <t>ゴウ</t>
    </rPh>
    <rPh sb="2" eb="3">
      <t>ケイ</t>
    </rPh>
    <phoneticPr fontId="2"/>
  </si>
  <si>
    <t>①　６５歳未満（人）</t>
    <rPh sb="4" eb="7">
      <t>サイミマン</t>
    </rPh>
    <rPh sb="8" eb="9">
      <t>ニン</t>
    </rPh>
    <phoneticPr fontId="2"/>
  </si>
  <si>
    <t>②　６５歳以上７０歳未満（人）</t>
    <rPh sb="4" eb="7">
      <t>サイイジョウ</t>
    </rPh>
    <rPh sb="9" eb="12">
      <t>サイミマン</t>
    </rPh>
    <phoneticPr fontId="2"/>
  </si>
  <si>
    <t>③　７０歳以上７５歳未満（人）</t>
    <phoneticPr fontId="2"/>
  </si>
  <si>
    <t>④　７５歳以上８０歳未満（人）</t>
    <phoneticPr fontId="2"/>
  </si>
  <si>
    <t>⑤　８０歳以上８５歳未満（人）</t>
    <phoneticPr fontId="2"/>
  </si>
  <si>
    <t>⑥　８５歳以上９０歳未満（人）</t>
    <phoneticPr fontId="2"/>
  </si>
  <si>
    <t>⑦　９０歳以上（人）</t>
    <phoneticPr fontId="2"/>
  </si>
  <si>
    <t>合　計（人）</t>
    <rPh sb="0" eb="1">
      <t>ゴウ</t>
    </rPh>
    <rPh sb="2" eb="3">
      <t>ケイ</t>
    </rPh>
    <phoneticPr fontId="2"/>
  </si>
  <si>
    <t>　　人数を御記入ください。</t>
    <phoneticPr fontId="2"/>
  </si>
  <si>
    <t>①　在宅（人）</t>
    <rPh sb="5" eb="6">
      <t>ニン</t>
    </rPh>
    <phoneticPr fontId="2"/>
  </si>
  <si>
    <t>②　介護老人福祉施設（人）</t>
    <phoneticPr fontId="2"/>
  </si>
  <si>
    <t>③　介護老人保健施設（人）</t>
    <phoneticPr fontId="2"/>
  </si>
  <si>
    <t>⑦　病院（人）</t>
    <phoneticPr fontId="2"/>
  </si>
  <si>
    <t>⑧　住宅型有料老人ホーム（人）</t>
    <phoneticPr fontId="2"/>
  </si>
  <si>
    <t>⑨　サービス付き高齢者向け住宅（人）</t>
    <phoneticPr fontId="2"/>
  </si>
  <si>
    <t>⑩　その他（人）</t>
    <phoneticPr fontId="2"/>
  </si>
  <si>
    <t>④　介護療養型医療施設、
　　介護医療院（人）</t>
    <phoneticPr fontId="2"/>
  </si>
  <si>
    <t>⑤　認知症対応型共同生活
　　介護事業所（人）</t>
    <phoneticPr fontId="2"/>
  </si>
  <si>
    <t>⑥　特定施設
　　（介護付有料老人ホーム等）（人）</t>
    <phoneticPr fontId="2"/>
  </si>
  <si>
    <t>①　要介護５（人）</t>
    <rPh sb="2" eb="3">
      <t>ヨウ</t>
    </rPh>
    <rPh sb="3" eb="5">
      <t>カイゴ</t>
    </rPh>
    <rPh sb="7" eb="8">
      <t>ニン</t>
    </rPh>
    <phoneticPr fontId="2"/>
  </si>
  <si>
    <t>②　要介護４（人）</t>
    <rPh sb="2" eb="3">
      <t>ヨウ</t>
    </rPh>
    <rPh sb="3" eb="5">
      <t>カイゴ</t>
    </rPh>
    <rPh sb="7" eb="8">
      <t>ニン</t>
    </rPh>
    <phoneticPr fontId="2"/>
  </si>
  <si>
    <t>③　要介護３（人）</t>
    <rPh sb="2" eb="3">
      <t>ヨウ</t>
    </rPh>
    <rPh sb="3" eb="5">
      <t>カイゴ</t>
    </rPh>
    <rPh sb="7" eb="8">
      <t>ニン</t>
    </rPh>
    <phoneticPr fontId="2"/>
  </si>
  <si>
    <t>④　要介護２（人）</t>
    <rPh sb="2" eb="3">
      <t>ヨウ</t>
    </rPh>
    <rPh sb="3" eb="5">
      <t>カイゴ</t>
    </rPh>
    <rPh sb="7" eb="8">
      <t>ニン</t>
    </rPh>
    <phoneticPr fontId="2"/>
  </si>
  <si>
    <t>⑤　要介護１（人）</t>
    <rPh sb="2" eb="3">
      <t>ヨウ</t>
    </rPh>
    <rPh sb="3" eb="5">
      <t>カイゴ</t>
    </rPh>
    <rPh sb="7" eb="8">
      <t>ニン</t>
    </rPh>
    <phoneticPr fontId="2"/>
  </si>
  <si>
    <t>【待機者について】</t>
    <phoneticPr fontId="2"/>
  </si>
  <si>
    <t>　　入居するまでの待機期間について、次の区分に従って人数を御記入ください。</t>
    <phoneticPr fontId="2"/>
  </si>
  <si>
    <t>①　半年未満（人）</t>
    <rPh sb="2" eb="4">
      <t>ハントシ</t>
    </rPh>
    <rPh sb="4" eb="6">
      <t>ミマン</t>
    </rPh>
    <rPh sb="7" eb="8">
      <t>ニン</t>
    </rPh>
    <phoneticPr fontId="2"/>
  </si>
  <si>
    <t>②　半年以上１年未満（人）</t>
    <rPh sb="2" eb="4">
      <t>ハントシ</t>
    </rPh>
    <rPh sb="4" eb="6">
      <t>イジョウ</t>
    </rPh>
    <rPh sb="7" eb="8">
      <t>ネン</t>
    </rPh>
    <rPh sb="8" eb="10">
      <t>ミマン</t>
    </rPh>
    <rPh sb="11" eb="12">
      <t>ニン</t>
    </rPh>
    <phoneticPr fontId="2"/>
  </si>
  <si>
    <t>③　１年以上２年未満（人）</t>
    <rPh sb="3" eb="6">
      <t>ネンイジョウ</t>
    </rPh>
    <rPh sb="7" eb="8">
      <t>ネン</t>
    </rPh>
    <rPh sb="8" eb="10">
      <t>ミマン</t>
    </rPh>
    <rPh sb="11" eb="12">
      <t>ニン</t>
    </rPh>
    <phoneticPr fontId="2"/>
  </si>
  <si>
    <t>④　２年以上３年未満（人）</t>
    <rPh sb="3" eb="6">
      <t>ネンイジョウ</t>
    </rPh>
    <rPh sb="7" eb="8">
      <t>ネン</t>
    </rPh>
    <rPh sb="8" eb="10">
      <t>ミマン</t>
    </rPh>
    <rPh sb="11" eb="12">
      <t>ニン</t>
    </rPh>
    <phoneticPr fontId="2"/>
  </si>
  <si>
    <t>⑤　３年以上５年未満（人）</t>
    <rPh sb="3" eb="6">
      <t>ネンイジョウ</t>
    </rPh>
    <rPh sb="7" eb="8">
      <t>ネン</t>
    </rPh>
    <rPh sb="8" eb="10">
      <t>ミマン</t>
    </rPh>
    <rPh sb="11" eb="12">
      <t>ニン</t>
    </rPh>
    <phoneticPr fontId="2"/>
  </si>
  <si>
    <t>⑥　５年以上（人）</t>
    <rPh sb="3" eb="4">
      <t>ネン</t>
    </rPh>
    <rPh sb="4" eb="6">
      <t>イジョウ</t>
    </rPh>
    <rPh sb="7" eb="8">
      <t>ニン</t>
    </rPh>
    <phoneticPr fontId="2"/>
  </si>
  <si>
    <t>　　退所先について、次の区分に従って人数を御記入ください。</t>
    <phoneticPr fontId="2"/>
  </si>
  <si>
    <t>①　自宅（人）</t>
    <rPh sb="2" eb="4">
      <t>ジタク</t>
    </rPh>
    <rPh sb="5" eb="6">
      <t>ニン</t>
    </rPh>
    <phoneticPr fontId="2"/>
  </si>
  <si>
    <t>⑩　死亡（人）</t>
    <rPh sb="2" eb="4">
      <t>シボウ</t>
    </rPh>
    <phoneticPr fontId="2"/>
  </si>
  <si>
    <t>⑪　その他（人）</t>
    <phoneticPr fontId="2"/>
  </si>
  <si>
    <t>問13　問12の退所された方の退所までの入居期間について、次の区分に従って</t>
    <phoneticPr fontId="2"/>
  </si>
  <si>
    <t>houkatsucare@city.sagamihara.kanagawa.jp</t>
    <phoneticPr fontId="2"/>
  </si>
  <si>
    <t>Ｅメール</t>
    <phoneticPr fontId="2"/>
  </si>
  <si>
    <t>グループホーム</t>
    <phoneticPr fontId="6"/>
  </si>
  <si>
    <t>問１ 従業者数</t>
    <rPh sb="0" eb="1">
      <t>トイ</t>
    </rPh>
    <rPh sb="3" eb="4">
      <t>ジュウ</t>
    </rPh>
    <rPh sb="4" eb="7">
      <t>ギョウシャスウ</t>
    </rPh>
    <phoneticPr fontId="6"/>
  </si>
  <si>
    <t>問２　看護配置</t>
    <phoneticPr fontId="6"/>
  </si>
  <si>
    <t>問３　夜間配置</t>
    <phoneticPr fontId="6"/>
  </si>
  <si>
    <t>問４　採用者数及び退職者数</t>
    <rPh sb="0" eb="1">
      <t>トイ</t>
    </rPh>
    <rPh sb="3" eb="6">
      <t>サイヨウシャ</t>
    </rPh>
    <rPh sb="6" eb="7">
      <t>スウ</t>
    </rPh>
    <rPh sb="7" eb="8">
      <t>オヨ</t>
    </rPh>
    <rPh sb="9" eb="11">
      <t>タイショク</t>
    </rPh>
    <rPh sb="11" eb="12">
      <t>シャ</t>
    </rPh>
    <rPh sb="12" eb="13">
      <t>スウ</t>
    </rPh>
    <phoneticPr fontId="6"/>
  </si>
  <si>
    <t>問５　入居者</t>
    <rPh sb="0" eb="1">
      <t>トイ</t>
    </rPh>
    <rPh sb="3" eb="6">
      <t>ニュウキョシャ</t>
    </rPh>
    <phoneticPr fontId="6"/>
  </si>
  <si>
    <t>問７　年齢別入居者数</t>
    <rPh sb="0" eb="1">
      <t>トイ</t>
    </rPh>
    <phoneticPr fontId="6"/>
  </si>
  <si>
    <t>問９　要介護度別入居者</t>
    <rPh sb="0" eb="1">
      <t>トイ</t>
    </rPh>
    <rPh sb="3" eb="6">
      <t>ヨウカイゴ</t>
    </rPh>
    <rPh sb="6" eb="7">
      <t>ド</t>
    </rPh>
    <rPh sb="7" eb="8">
      <t>ベツ</t>
    </rPh>
    <rPh sb="8" eb="11">
      <t>ニュウキョシャ</t>
    </rPh>
    <phoneticPr fontId="6"/>
  </si>
  <si>
    <t>問１０　要介護度別待機者</t>
    <rPh sb="0" eb="1">
      <t>トイ</t>
    </rPh>
    <rPh sb="4" eb="7">
      <t>ヨウカイゴ</t>
    </rPh>
    <rPh sb="7" eb="8">
      <t>ド</t>
    </rPh>
    <rPh sb="8" eb="9">
      <t>ベツ</t>
    </rPh>
    <rPh sb="9" eb="11">
      <t>タイキ</t>
    </rPh>
    <rPh sb="11" eb="12">
      <t>シャ</t>
    </rPh>
    <phoneticPr fontId="6"/>
  </si>
  <si>
    <t>問１１　待機期間別人数</t>
    <rPh sb="0" eb="1">
      <t>トイ</t>
    </rPh>
    <rPh sb="4" eb="6">
      <t>タイキ</t>
    </rPh>
    <rPh sb="6" eb="8">
      <t>キカン</t>
    </rPh>
    <rPh sb="8" eb="9">
      <t>ベツ</t>
    </rPh>
    <rPh sb="9" eb="11">
      <t>ニンズウ</t>
    </rPh>
    <phoneticPr fontId="6"/>
  </si>
  <si>
    <t>問１２　退所者の退所先別人数</t>
    <rPh sb="0" eb="1">
      <t>トイ</t>
    </rPh>
    <rPh sb="4" eb="6">
      <t>タイショ</t>
    </rPh>
    <rPh sb="6" eb="7">
      <t>シャ</t>
    </rPh>
    <rPh sb="8" eb="10">
      <t>タイショ</t>
    </rPh>
    <rPh sb="10" eb="11">
      <t>サキ</t>
    </rPh>
    <rPh sb="11" eb="12">
      <t>ベツ</t>
    </rPh>
    <rPh sb="12" eb="14">
      <t>ニンズウ</t>
    </rPh>
    <phoneticPr fontId="6"/>
  </si>
  <si>
    <r>
      <t>問１３　</t>
    </r>
    <r>
      <rPr>
        <sz val="10"/>
        <color indexed="8"/>
        <rFont val="ＭＳ Ｐゴシック"/>
        <family val="3"/>
        <charset val="128"/>
      </rPr>
      <t>退所までの入居期間別人数</t>
    </r>
    <rPh sb="0" eb="1">
      <t>トイ</t>
    </rPh>
    <rPh sb="4" eb="6">
      <t>タイショ</t>
    </rPh>
    <rPh sb="9" eb="11">
      <t>ニュウキョ</t>
    </rPh>
    <rPh sb="11" eb="13">
      <t>キカン</t>
    </rPh>
    <rPh sb="13" eb="14">
      <t>ベツ</t>
    </rPh>
    <rPh sb="14" eb="16">
      <t>ニンズウ</t>
    </rPh>
    <phoneticPr fontId="6"/>
  </si>
  <si>
    <t>問６　入居定員数と入居実人数の差の理由</t>
    <rPh sb="0" eb="1">
      <t>トイ</t>
    </rPh>
    <rPh sb="3" eb="5">
      <t>ニュウキョ</t>
    </rPh>
    <rPh sb="5" eb="8">
      <t>テイインスウ</t>
    </rPh>
    <rPh sb="9" eb="11">
      <t>ニュウキョ</t>
    </rPh>
    <rPh sb="11" eb="12">
      <t>ジツ</t>
    </rPh>
    <rPh sb="12" eb="14">
      <t>ニンズウ</t>
    </rPh>
    <rPh sb="15" eb="16">
      <t>サ</t>
    </rPh>
    <rPh sb="17" eb="19">
      <t>リユウ</t>
    </rPh>
    <phoneticPr fontId="6"/>
  </si>
  <si>
    <t>合計</t>
    <rPh sb="0" eb="2">
      <t>ゴウケイ</t>
    </rPh>
    <phoneticPr fontId="6"/>
  </si>
  <si>
    <t>　　　　　　採　　　用</t>
    <rPh sb="6" eb="7">
      <t>サイ</t>
    </rPh>
    <rPh sb="10" eb="11">
      <t>ヨウ</t>
    </rPh>
    <phoneticPr fontId="6"/>
  </si>
  <si>
    <t>総計</t>
    <rPh sb="0" eb="2">
      <t>ソウケイケイ</t>
    </rPh>
    <phoneticPr fontId="6"/>
  </si>
  <si>
    <t>　　　　　　退　　職</t>
    <rPh sb="6" eb="7">
      <t>タイ</t>
    </rPh>
    <rPh sb="9" eb="10">
      <t>ショク</t>
    </rPh>
    <phoneticPr fontId="6"/>
  </si>
  <si>
    <t>№</t>
    <phoneticPr fontId="6"/>
  </si>
  <si>
    <t>事業所名称</t>
  </si>
  <si>
    <t>開設年月日</t>
    <rPh sb="0" eb="2">
      <t>カイセツ</t>
    </rPh>
    <rPh sb="2" eb="5">
      <t>ネンガッピ</t>
    </rPh>
    <phoneticPr fontId="6"/>
  </si>
  <si>
    <t>定員</t>
    <rPh sb="0" eb="2">
      <t>テイイン</t>
    </rPh>
    <phoneticPr fontId="6"/>
  </si>
  <si>
    <t>圏域</t>
    <rPh sb="0" eb="2">
      <t>ケンイキ</t>
    </rPh>
    <phoneticPr fontId="6"/>
  </si>
  <si>
    <t>共用
デイ</t>
    <rPh sb="0" eb="2">
      <t>キョウヨウ</t>
    </rPh>
    <phoneticPr fontId="6"/>
  </si>
  <si>
    <t>小多機
併設</t>
    <rPh sb="0" eb="1">
      <t>ショウ</t>
    </rPh>
    <rPh sb="1" eb="2">
      <t>タ</t>
    </rPh>
    <rPh sb="2" eb="3">
      <t>キ</t>
    </rPh>
    <rPh sb="4" eb="6">
      <t>ヘイセツ</t>
    </rPh>
    <phoneticPr fontId="6"/>
  </si>
  <si>
    <t>その他</t>
    <rPh sb="2" eb="3">
      <t>タ</t>
    </rPh>
    <phoneticPr fontId="6"/>
  </si>
  <si>
    <t>常勤
合計</t>
    <rPh sb="0" eb="2">
      <t>ジョウキン</t>
    </rPh>
    <rPh sb="3" eb="4">
      <t>ゴウ</t>
    </rPh>
    <rPh sb="4" eb="5">
      <t>ケイ</t>
    </rPh>
    <phoneticPr fontId="6"/>
  </si>
  <si>
    <t>非常勤
合計</t>
    <rPh sb="0" eb="3">
      <t>ヒジョウキン</t>
    </rPh>
    <rPh sb="4" eb="5">
      <t>ゴウ</t>
    </rPh>
    <rPh sb="5" eb="6">
      <t>ケイ</t>
    </rPh>
    <phoneticPr fontId="6"/>
  </si>
  <si>
    <t>総計</t>
    <rPh sb="0" eb="2">
      <t>ソウケイ</t>
    </rPh>
    <phoneticPr fontId="6"/>
  </si>
  <si>
    <t>配置</t>
    <rPh sb="0" eb="2">
      <t>ハイチ</t>
    </rPh>
    <phoneticPr fontId="6"/>
  </si>
  <si>
    <t>非常勤
合計</t>
    <rPh sb="0" eb="1">
      <t>ヒ</t>
    </rPh>
    <rPh sb="1" eb="3">
      <t>ジョウキン</t>
    </rPh>
    <rPh sb="4" eb="5">
      <t>ゴウ</t>
    </rPh>
    <rPh sb="5" eb="6">
      <t>ケイ</t>
    </rPh>
    <phoneticPr fontId="6"/>
  </si>
  <si>
    <t>定員数</t>
    <rPh sb="0" eb="2">
      <t>テイイン</t>
    </rPh>
    <rPh sb="2" eb="3">
      <t>スウ</t>
    </rPh>
    <phoneticPr fontId="6"/>
  </si>
  <si>
    <t>実人数</t>
    <rPh sb="0" eb="1">
      <t>ジツ</t>
    </rPh>
    <rPh sb="1" eb="3">
      <t>ニンズウ</t>
    </rPh>
    <phoneticPr fontId="6"/>
  </si>
  <si>
    <t>入居率</t>
    <rPh sb="0" eb="2">
      <t>ニュウキョ</t>
    </rPh>
    <rPh sb="2" eb="3">
      <t>リツ</t>
    </rPh>
    <phoneticPr fontId="6"/>
  </si>
  <si>
    <t>65未満</t>
    <rPh sb="2" eb="4">
      <t>ミマン</t>
    </rPh>
    <phoneticPr fontId="6"/>
  </si>
  <si>
    <t>65～69</t>
    <phoneticPr fontId="6"/>
  </si>
  <si>
    <t>70～74</t>
    <phoneticPr fontId="6"/>
  </si>
  <si>
    <t>75～79</t>
    <phoneticPr fontId="6"/>
  </si>
  <si>
    <t>80～84</t>
    <phoneticPr fontId="6"/>
  </si>
  <si>
    <t>85～89</t>
    <phoneticPr fontId="6"/>
  </si>
  <si>
    <t>90以上</t>
    <rPh sb="2" eb="4">
      <t>イジョウ</t>
    </rPh>
    <phoneticPr fontId="6"/>
  </si>
  <si>
    <t>在宅</t>
    <rPh sb="0" eb="2">
      <t>ザイタク</t>
    </rPh>
    <phoneticPr fontId="6"/>
  </si>
  <si>
    <t>特養</t>
    <rPh sb="0" eb="1">
      <t>トク</t>
    </rPh>
    <rPh sb="1" eb="2">
      <t>ヨウ</t>
    </rPh>
    <phoneticPr fontId="6"/>
  </si>
  <si>
    <t>老健</t>
    <rPh sb="0" eb="2">
      <t>ロウケン</t>
    </rPh>
    <phoneticPr fontId="6"/>
  </si>
  <si>
    <t>療養</t>
    <rPh sb="0" eb="2">
      <t>リョウヨウ</t>
    </rPh>
    <phoneticPr fontId="6"/>
  </si>
  <si>
    <t>ＧＨ</t>
    <phoneticPr fontId="6"/>
  </si>
  <si>
    <t>特定</t>
    <rPh sb="0" eb="2">
      <t>トクテイ</t>
    </rPh>
    <phoneticPr fontId="6"/>
  </si>
  <si>
    <t>病院</t>
    <rPh sb="0" eb="2">
      <t>ビョウイン</t>
    </rPh>
    <phoneticPr fontId="6"/>
  </si>
  <si>
    <t>有料</t>
    <rPh sb="0" eb="2">
      <t>ユウリョウ</t>
    </rPh>
    <phoneticPr fontId="6"/>
  </si>
  <si>
    <t>サ高住</t>
    <rPh sb="1" eb="2">
      <t>コウ</t>
    </rPh>
    <rPh sb="2" eb="3">
      <t>ジュウ</t>
    </rPh>
    <phoneticPr fontId="6"/>
  </si>
  <si>
    <t>その他</t>
    <rPh sb="2" eb="3">
      <t>ホカ</t>
    </rPh>
    <phoneticPr fontId="6"/>
  </si>
  <si>
    <t>要介5</t>
    <rPh sb="0" eb="1">
      <t>ヨウ</t>
    </rPh>
    <rPh sb="1" eb="2">
      <t>カイ</t>
    </rPh>
    <phoneticPr fontId="6"/>
  </si>
  <si>
    <t>要介4</t>
    <rPh sb="0" eb="1">
      <t>ヨウ</t>
    </rPh>
    <rPh sb="1" eb="2">
      <t>カイ</t>
    </rPh>
    <phoneticPr fontId="6"/>
  </si>
  <si>
    <t>要介3</t>
    <rPh sb="0" eb="1">
      <t>ヨウ</t>
    </rPh>
    <rPh sb="1" eb="2">
      <t>カイ</t>
    </rPh>
    <phoneticPr fontId="6"/>
  </si>
  <si>
    <t>要介2</t>
    <rPh sb="0" eb="1">
      <t>ヨウ</t>
    </rPh>
    <rPh sb="1" eb="2">
      <t>カイ</t>
    </rPh>
    <phoneticPr fontId="6"/>
  </si>
  <si>
    <t>要介1</t>
    <rPh sb="0" eb="1">
      <t>ヨウ</t>
    </rPh>
    <rPh sb="1" eb="2">
      <t>カイ</t>
    </rPh>
    <phoneticPr fontId="6"/>
  </si>
  <si>
    <t>要支2</t>
    <rPh sb="0" eb="1">
      <t>ヨウ</t>
    </rPh>
    <rPh sb="1" eb="2">
      <t>シ</t>
    </rPh>
    <phoneticPr fontId="6"/>
  </si>
  <si>
    <t>合計</t>
    <rPh sb="0" eb="1">
      <t>ゴウ</t>
    </rPh>
    <rPh sb="1" eb="2">
      <t>ケイ</t>
    </rPh>
    <phoneticPr fontId="6"/>
  </si>
  <si>
    <t>半年未満</t>
    <rPh sb="0" eb="2">
      <t>ハントシ</t>
    </rPh>
    <rPh sb="2" eb="4">
      <t>ミマン</t>
    </rPh>
    <phoneticPr fontId="6"/>
  </si>
  <si>
    <t>半年～1年</t>
    <rPh sb="0" eb="2">
      <t>ハントシ</t>
    </rPh>
    <rPh sb="4" eb="5">
      <t>ネン</t>
    </rPh>
    <phoneticPr fontId="6"/>
  </si>
  <si>
    <t>1年～2年</t>
    <rPh sb="1" eb="2">
      <t>ネン</t>
    </rPh>
    <rPh sb="4" eb="5">
      <t>ネン</t>
    </rPh>
    <phoneticPr fontId="6"/>
  </si>
  <si>
    <t>2年～3年</t>
    <rPh sb="1" eb="2">
      <t>ネン</t>
    </rPh>
    <rPh sb="4" eb="5">
      <t>ネン</t>
    </rPh>
    <phoneticPr fontId="6"/>
  </si>
  <si>
    <t>3年～5年</t>
    <rPh sb="1" eb="2">
      <t>ネン</t>
    </rPh>
    <rPh sb="4" eb="5">
      <t>ネン</t>
    </rPh>
    <phoneticPr fontId="6"/>
  </si>
  <si>
    <t>5年以上</t>
    <rPh sb="1" eb="2">
      <t>ネン</t>
    </rPh>
    <rPh sb="2" eb="4">
      <t>イジョウ</t>
    </rPh>
    <phoneticPr fontId="6"/>
  </si>
  <si>
    <t>死亡</t>
    <rPh sb="0" eb="2">
      <t>シボウ</t>
    </rPh>
    <phoneticPr fontId="6"/>
  </si>
  <si>
    <t>利用率</t>
    <rPh sb="0" eb="3">
      <t>リヨウリツ</t>
    </rPh>
    <phoneticPr fontId="6"/>
  </si>
  <si>
    <t>常勤</t>
    <rPh sb="0" eb="2">
      <t>ジョウキン</t>
    </rPh>
    <phoneticPr fontId="6"/>
  </si>
  <si>
    <t>非常勤</t>
    <rPh sb="0" eb="3">
      <t>ヒジョウキン</t>
    </rPh>
    <phoneticPr fontId="6"/>
  </si>
  <si>
    <t>問７</t>
    <rPh sb="0" eb="1">
      <t>トイ</t>
    </rPh>
    <phoneticPr fontId="6"/>
  </si>
  <si>
    <t>問８</t>
    <rPh sb="0" eb="1">
      <t>トイ</t>
    </rPh>
    <phoneticPr fontId="6"/>
  </si>
  <si>
    <t>問９</t>
    <rPh sb="0" eb="1">
      <t>トイ</t>
    </rPh>
    <phoneticPr fontId="6"/>
  </si>
  <si>
    <t>問１２</t>
    <rPh sb="0" eb="1">
      <t>トイ</t>
    </rPh>
    <phoneticPr fontId="6"/>
  </si>
  <si>
    <t>問１３</t>
    <rPh sb="0" eb="1">
      <t>トイ</t>
    </rPh>
    <phoneticPr fontId="6"/>
  </si>
  <si>
    <t>人</t>
    <rPh sb="0" eb="1">
      <t>ニン</t>
    </rPh>
    <phoneticPr fontId="2"/>
  </si>
  <si>
    <t>日/週</t>
    <rPh sb="0" eb="1">
      <t>ニチ</t>
    </rPh>
    <rPh sb="2" eb="3">
      <t>シュウ</t>
    </rPh>
    <phoneticPr fontId="2"/>
  </si>
  <si>
    <t>※看護職員…看護師若しくは准看護師</t>
    <phoneticPr fontId="2"/>
  </si>
  <si>
    <t>生活相談員</t>
    <rPh sb="0" eb="2">
      <t>セイカツ</t>
    </rPh>
    <rPh sb="2" eb="5">
      <t>ソウダンイン</t>
    </rPh>
    <phoneticPr fontId="2"/>
  </si>
  <si>
    <t>看護職員</t>
    <rPh sb="0" eb="2">
      <t>カンゴ</t>
    </rPh>
    <rPh sb="2" eb="4">
      <t>ショクイン</t>
    </rPh>
    <phoneticPr fontId="2"/>
  </si>
  <si>
    <t>介護職員</t>
    <rPh sb="0" eb="2">
      <t>カイゴ</t>
    </rPh>
    <rPh sb="2" eb="4">
      <t>ショクイン</t>
    </rPh>
    <phoneticPr fontId="2"/>
  </si>
  <si>
    <t>機能訓練指導員</t>
    <rPh sb="0" eb="2">
      <t>キノウ</t>
    </rPh>
    <rPh sb="2" eb="4">
      <t>クンレン</t>
    </rPh>
    <rPh sb="4" eb="7">
      <t>シドウイン</t>
    </rPh>
    <phoneticPr fontId="2"/>
  </si>
  <si>
    <t>⑧　自立（人）</t>
    <rPh sb="2" eb="4">
      <t>ジリツ</t>
    </rPh>
    <rPh sb="5" eb="6">
      <t>ニン</t>
    </rPh>
    <phoneticPr fontId="2"/>
  </si>
  <si>
    <t>生活相談員</t>
    <rPh sb="0" eb="2">
      <t>セイカツ</t>
    </rPh>
    <rPh sb="2" eb="5">
      <t>ソウダンイン</t>
    </rPh>
    <phoneticPr fontId="6"/>
  </si>
  <si>
    <t>看護職員</t>
    <rPh sb="0" eb="2">
      <t>カンゴ</t>
    </rPh>
    <rPh sb="2" eb="4">
      <t>ショクイン</t>
    </rPh>
    <phoneticPr fontId="6"/>
  </si>
  <si>
    <t>介護職員</t>
    <rPh sb="0" eb="2">
      <t>カイゴ</t>
    </rPh>
    <rPh sb="2" eb="4">
      <t>ショクイン</t>
    </rPh>
    <phoneticPr fontId="6"/>
  </si>
  <si>
    <t>機能訓練指導員</t>
    <rPh sb="0" eb="2">
      <t>キノウ</t>
    </rPh>
    <rPh sb="2" eb="4">
      <t>クンレン</t>
    </rPh>
    <rPh sb="4" eb="7">
      <t>シドウイン</t>
    </rPh>
    <phoneticPr fontId="6"/>
  </si>
  <si>
    <t>計画作成担当者</t>
    <rPh sb="0" eb="2">
      <t>ケイカク</t>
    </rPh>
    <rPh sb="2" eb="4">
      <t>サクセイ</t>
    </rPh>
    <rPh sb="4" eb="7">
      <t>タントウシャ</t>
    </rPh>
    <phoneticPr fontId="6"/>
  </si>
  <si>
    <t>要支1</t>
    <rPh sb="0" eb="1">
      <t>ヨウ</t>
    </rPh>
    <rPh sb="1" eb="2">
      <t>シ</t>
    </rPh>
    <phoneticPr fontId="6"/>
  </si>
  <si>
    <t>自立</t>
    <rPh sb="0" eb="2">
      <t>ジリツ</t>
    </rPh>
    <phoneticPr fontId="6"/>
  </si>
  <si>
    <t>特定施設入居者生活介護事業所 状況調査票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1" eb="14">
      <t>ジギョウショ</t>
    </rPh>
    <rPh sb="15" eb="17">
      <t>ジョウキョウ</t>
    </rPh>
    <rPh sb="17" eb="20">
      <t>チョウサヒョウ</t>
    </rPh>
    <phoneticPr fontId="2"/>
  </si>
  <si>
    <t>⑥　要支援２（人）</t>
    <rPh sb="2" eb="3">
      <t>ヨウ</t>
    </rPh>
    <rPh sb="3" eb="5">
      <t>シエン</t>
    </rPh>
    <rPh sb="7" eb="8">
      <t>ニン</t>
    </rPh>
    <phoneticPr fontId="2"/>
  </si>
  <si>
    <t>⑦　要支援１（人）</t>
    <rPh sb="2" eb="3">
      <t>ヨウ</t>
    </rPh>
    <rPh sb="3" eb="5">
      <t>シエン</t>
    </rPh>
    <rPh sb="7" eb="8">
      <t>ニン</t>
    </rPh>
    <phoneticPr fontId="2"/>
  </si>
  <si>
    <t>差がある理由（例：待機者がいない、職員が確保できない等）</t>
    <rPh sb="0" eb="1">
      <t>サ</t>
    </rPh>
    <rPh sb="4" eb="6">
      <t>リユウ</t>
    </rPh>
    <rPh sb="7" eb="8">
      <t>レイ</t>
    </rPh>
    <rPh sb="9" eb="12">
      <t>タイキシャ</t>
    </rPh>
    <rPh sb="17" eb="19">
      <t>ショクイン</t>
    </rPh>
    <rPh sb="20" eb="22">
      <t>カクホ</t>
    </rPh>
    <rPh sb="26" eb="27">
      <t>トウ</t>
    </rPh>
    <phoneticPr fontId="2"/>
  </si>
  <si>
    <t>市内被保険者</t>
    <rPh sb="0" eb="2">
      <t>シナイ</t>
    </rPh>
    <rPh sb="2" eb="6">
      <t>ヒホケンシャ</t>
    </rPh>
    <phoneticPr fontId="2"/>
  </si>
  <si>
    <t>市外被保険者</t>
    <rPh sb="0" eb="2">
      <t>シガイ</t>
    </rPh>
    <rPh sb="2" eb="6">
      <t>ヒホケンシャ</t>
    </rPh>
    <phoneticPr fontId="2"/>
  </si>
  <si>
    <t>問８　入居前の生活場所別人数（市内被保険者）</t>
    <rPh sb="0" eb="1">
      <t>トイ</t>
    </rPh>
    <rPh sb="15" eb="17">
      <t>シナイ</t>
    </rPh>
    <rPh sb="17" eb="21">
      <t>ヒホケンシャ</t>
    </rPh>
    <phoneticPr fontId="6"/>
  </si>
  <si>
    <t>問８　入居前の生活場所別人数（市外被保険者）</t>
    <rPh sb="0" eb="1">
      <t>トイ</t>
    </rPh>
    <rPh sb="15" eb="17">
      <t>シガイ</t>
    </rPh>
    <rPh sb="17" eb="21">
      <t>ヒホケンシャ</t>
    </rPh>
    <phoneticPr fontId="6"/>
  </si>
  <si>
    <t>問２　看護職員の配置状況についてお伺いします。該当する番号を選択してください。</t>
    <rPh sb="0" eb="1">
      <t>トイ</t>
    </rPh>
    <rPh sb="3" eb="5">
      <t>カンゴ</t>
    </rPh>
    <rPh sb="5" eb="7">
      <t>ショクイン</t>
    </rPh>
    <rPh sb="8" eb="10">
      <t>ハイチ</t>
    </rPh>
    <rPh sb="10" eb="12">
      <t>ジョウキョウ</t>
    </rPh>
    <rPh sb="17" eb="18">
      <t>ウカガ</t>
    </rPh>
    <rPh sb="23" eb="25">
      <t>ガイトウ</t>
    </rPh>
    <rPh sb="27" eb="29">
      <t>バンゴウ</t>
    </rPh>
    <rPh sb="30" eb="32">
      <t>センタク</t>
    </rPh>
    <phoneticPr fontId="2"/>
  </si>
  <si>
    <t>配置している場合は人数と日数を御記入ください。</t>
    <rPh sb="0" eb="2">
      <t>ハイチ</t>
    </rPh>
    <rPh sb="6" eb="8">
      <t>バアイ</t>
    </rPh>
    <rPh sb="9" eb="11">
      <t>ニンズウ</t>
    </rPh>
    <rPh sb="12" eb="14">
      <t>ニッスウ</t>
    </rPh>
    <rPh sb="15" eb="16">
      <t>ゴ</t>
    </rPh>
    <rPh sb="16" eb="18">
      <t>キニュウ</t>
    </rPh>
    <phoneticPr fontId="2"/>
  </si>
  <si>
    <t>問８　問７の入居されている方の入居前の生活の場所について、次の区分ごとに</t>
    <phoneticPr fontId="2"/>
  </si>
  <si>
    <t>御協力ありがとうございました。</t>
    <rPh sb="0" eb="1">
      <t>ゴ</t>
    </rPh>
    <rPh sb="1" eb="3">
      <t>キョウリョク</t>
    </rPh>
    <phoneticPr fontId="2"/>
  </si>
  <si>
    <t>本調査票のファイルを次のＥメールアドレス宛てに御送付ください。</t>
    <rPh sb="0" eb="1">
      <t>ホン</t>
    </rPh>
    <rPh sb="1" eb="3">
      <t>チョウサ</t>
    </rPh>
    <rPh sb="3" eb="4">
      <t>ヒョウ</t>
    </rPh>
    <rPh sb="10" eb="11">
      <t>ツギ</t>
    </rPh>
    <rPh sb="20" eb="21">
      <t>ア</t>
    </rPh>
    <rPh sb="23" eb="24">
      <t>ゴ</t>
    </rPh>
    <rPh sb="24" eb="26">
      <t>ソウフ</t>
    </rPh>
    <phoneticPr fontId="2"/>
  </si>
  <si>
    <t>問１　貴事業所において、令和４年４月１日現在の従業者数を御記入ください。　</t>
    <rPh sb="0" eb="1">
      <t>トイ</t>
    </rPh>
    <rPh sb="15" eb="16">
      <t>ネン</t>
    </rPh>
    <phoneticPr fontId="2"/>
  </si>
  <si>
    <t>問４　貴事業所において、令和３年４月１日～令和４年３月３１日の</t>
    <rPh sb="12" eb="14">
      <t>レイワ</t>
    </rPh>
    <phoneticPr fontId="2"/>
  </si>
  <si>
    <t>問５　令和４年４月１日現在の貴事業所の入居者数等を御記入ください。</t>
    <phoneticPr fontId="2"/>
  </si>
  <si>
    <t>問７　令和４年４月１日現在の貴事業所の年齢別入居者数を御記入ください。</t>
    <phoneticPr fontId="2"/>
  </si>
  <si>
    <t>問９　令和４年４月１日現在の貴事業所の要介護度別入居者数を御記入ください。</t>
    <phoneticPr fontId="2"/>
  </si>
  <si>
    <t>問10　令和４年４月１日現在の貴事業所の要介護度別待機者数を御記入ください。</t>
    <phoneticPr fontId="2"/>
  </si>
  <si>
    <t>問11　令和３年４月１日～令和４年３月３１日に入居された方の</t>
    <rPh sb="4" eb="6">
      <t>レイワ</t>
    </rPh>
    <phoneticPr fontId="2"/>
  </si>
  <si>
    <t>問12　貴事業所における令和３年４月１日～令和４年３月３１日に退所された方の</t>
    <rPh sb="12" eb="14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</si>
</sst>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&quot;人&quot;"/>
    <numFmt numFmtId="177" formatCode="0&quot;日/週&quot;"/>
    <numFmt numFmtId="178" formatCode="0.0%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/>
    <xf numFmtId="0" fontId="4" fillId="0" borderId="0">
      <alignment vertical="center"/>
    </xf>
  </cellStyleXfs>
  <cellXfs count="16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3" fillId="0" borderId="0" xfId="2"/>
    <xf numFmtId="0" fontId="5" fillId="0" borderId="0" xfId="3" applyFont="1">
      <alignment vertical="center"/>
    </xf>
    <xf numFmtId="0" fontId="5" fillId="0" borderId="0" xfId="3" applyFont="1" applyAlignment="1">
      <alignment horizontal="center" vertical="center"/>
    </xf>
    <xf numFmtId="0" fontId="5" fillId="0" borderId="12" xfId="3" applyFont="1" applyBorder="1">
      <alignment vertical="center"/>
    </xf>
    <xf numFmtId="0" fontId="5" fillId="0" borderId="13" xfId="3" applyFont="1" applyBorder="1">
      <alignment vertical="center"/>
    </xf>
    <xf numFmtId="0" fontId="5" fillId="0" borderId="14" xfId="3" applyFont="1" applyBorder="1">
      <alignment vertical="center"/>
    </xf>
    <xf numFmtId="0" fontId="5" fillId="0" borderId="15" xfId="3" applyFont="1" applyBorder="1">
      <alignment vertical="center"/>
    </xf>
    <xf numFmtId="0" fontId="5" fillId="0" borderId="16" xfId="3" applyFont="1" applyBorder="1">
      <alignment vertical="center"/>
    </xf>
    <xf numFmtId="0" fontId="5" fillId="0" borderId="17" xfId="3" applyFont="1" applyBorder="1">
      <alignment vertical="center"/>
    </xf>
    <xf numFmtId="0" fontId="5" fillId="0" borderId="13" xfId="3" applyFont="1" applyFill="1" applyBorder="1">
      <alignment vertical="center"/>
    </xf>
    <xf numFmtId="0" fontId="5" fillId="0" borderId="14" xfId="3" applyFont="1" applyFill="1" applyBorder="1">
      <alignment vertical="center"/>
    </xf>
    <xf numFmtId="0" fontId="7" fillId="0" borderId="13" xfId="3" applyFont="1" applyBorder="1">
      <alignment vertical="center"/>
    </xf>
    <xf numFmtId="0" fontId="5" fillId="0" borderId="14" xfId="3" applyFont="1" applyBorder="1" applyAlignment="1">
      <alignment horizontal="right" vertical="center"/>
    </xf>
    <xf numFmtId="0" fontId="4" fillId="0" borderId="0" xfId="3">
      <alignment vertical="center"/>
    </xf>
    <xf numFmtId="0" fontId="5" fillId="0" borderId="3" xfId="3" applyFont="1" applyBorder="1">
      <alignment vertical="center"/>
    </xf>
    <xf numFmtId="0" fontId="4" fillId="0" borderId="13" xfId="3" applyFont="1" applyBorder="1">
      <alignment vertical="center"/>
    </xf>
    <xf numFmtId="0" fontId="4" fillId="0" borderId="13" xfId="3" applyBorder="1">
      <alignment vertical="center"/>
    </xf>
    <xf numFmtId="0" fontId="4" fillId="0" borderId="14" xfId="3" applyBorder="1">
      <alignment vertical="center"/>
    </xf>
    <xf numFmtId="0" fontId="4" fillId="0" borderId="12" xfId="3" applyFont="1" applyBorder="1">
      <alignment vertical="center"/>
    </xf>
    <xf numFmtId="0" fontId="4" fillId="0" borderId="0" xfId="3" applyBorder="1">
      <alignment vertical="center"/>
    </xf>
    <xf numFmtId="0" fontId="5" fillId="0" borderId="18" xfId="3" applyFont="1" applyBorder="1">
      <alignment vertical="center"/>
    </xf>
    <xf numFmtId="0" fontId="5" fillId="0" borderId="0" xfId="3" applyFont="1" applyBorder="1">
      <alignment vertical="center"/>
    </xf>
    <xf numFmtId="0" fontId="5" fillId="0" borderId="19" xfId="3" applyFont="1" applyBorder="1">
      <alignment vertical="center"/>
    </xf>
    <xf numFmtId="0" fontId="5" fillId="0" borderId="0" xfId="3" applyFont="1" applyFill="1" applyBorder="1">
      <alignment vertical="center"/>
    </xf>
    <xf numFmtId="0" fontId="5" fillId="0" borderId="24" xfId="3" applyFont="1" applyFill="1" applyBorder="1">
      <alignment vertical="center"/>
    </xf>
    <xf numFmtId="0" fontId="10" fillId="0" borderId="18" xfId="3" applyFont="1" applyBorder="1">
      <alignment vertical="center"/>
    </xf>
    <xf numFmtId="0" fontId="7" fillId="0" borderId="0" xfId="3" applyFont="1" applyBorder="1">
      <alignment vertical="center"/>
    </xf>
    <xf numFmtId="0" fontId="5" fillId="0" borderId="19" xfId="3" applyFont="1" applyBorder="1" applyAlignment="1">
      <alignment horizontal="right" vertical="center"/>
    </xf>
    <xf numFmtId="0" fontId="5" fillId="0" borderId="0" xfId="3" applyFont="1" applyBorder="1" applyAlignment="1">
      <alignment horizontal="right" vertical="center"/>
    </xf>
    <xf numFmtId="0" fontId="4" fillId="0" borderId="5" xfId="3" applyBorder="1">
      <alignment vertical="center"/>
    </xf>
    <xf numFmtId="0" fontId="4" fillId="0" borderId="0" xfId="3" applyFont="1" applyBorder="1">
      <alignment vertical="center"/>
    </xf>
    <xf numFmtId="0" fontId="4" fillId="0" borderId="19" xfId="3" applyBorder="1">
      <alignment vertical="center"/>
    </xf>
    <xf numFmtId="0" fontId="4" fillId="0" borderId="18" xfId="3" applyFont="1" applyBorder="1">
      <alignment vertical="center"/>
    </xf>
    <xf numFmtId="0" fontId="5" fillId="0" borderId="5" xfId="3" applyFont="1" applyBorder="1">
      <alignment vertical="center"/>
    </xf>
    <xf numFmtId="0" fontId="4" fillId="0" borderId="18" xfId="3" applyBorder="1">
      <alignment vertical="center"/>
    </xf>
    <xf numFmtId="0" fontId="7" fillId="0" borderId="34" xfId="3" applyFont="1" applyFill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/>
    </xf>
    <xf numFmtId="0" fontId="4" fillId="0" borderId="11" xfId="3" applyFont="1" applyBorder="1">
      <alignment vertical="center"/>
    </xf>
    <xf numFmtId="0" fontId="4" fillId="0" borderId="1" xfId="3" applyFont="1" applyBorder="1">
      <alignment vertical="center"/>
    </xf>
    <xf numFmtId="0" fontId="5" fillId="0" borderId="2" xfId="3" applyFont="1" applyFill="1" applyBorder="1">
      <alignment vertical="center"/>
    </xf>
    <xf numFmtId="0" fontId="5" fillId="0" borderId="2" xfId="3" applyFont="1" applyBorder="1">
      <alignment vertical="center"/>
    </xf>
    <xf numFmtId="57" fontId="13" fillId="0" borderId="2" xfId="0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6" xfId="0" applyFont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right" vertical="center"/>
    </xf>
    <xf numFmtId="0" fontId="5" fillId="0" borderId="41" xfId="3" applyFont="1" applyFill="1" applyBorder="1" applyAlignment="1">
      <alignment horizontal="right" vertical="center"/>
    </xf>
    <xf numFmtId="0" fontId="5" fillId="0" borderId="42" xfId="3" applyFont="1" applyFill="1" applyBorder="1" applyAlignment="1">
      <alignment horizontal="right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/>
    </xf>
    <xf numFmtId="0" fontId="5" fillId="0" borderId="6" xfId="3" applyFont="1" applyFill="1" applyBorder="1">
      <alignment vertical="center"/>
    </xf>
    <xf numFmtId="0" fontId="5" fillId="0" borderId="43" xfId="3" applyFont="1" applyFill="1" applyBorder="1">
      <alignment vertical="center"/>
    </xf>
    <xf numFmtId="0" fontId="5" fillId="0" borderId="6" xfId="3" applyFont="1" applyFill="1" applyBorder="1" applyAlignment="1">
      <alignment horizontal="right" vertical="center"/>
    </xf>
    <xf numFmtId="0" fontId="5" fillId="0" borderId="44" xfId="3" applyFont="1" applyFill="1" applyBorder="1" applyAlignment="1">
      <alignment horizontal="right" vertical="center"/>
    </xf>
    <xf numFmtId="0" fontId="5" fillId="0" borderId="45" xfId="3" applyFont="1" applyFill="1" applyBorder="1" applyAlignment="1">
      <alignment horizontal="right" vertical="center"/>
    </xf>
    <xf numFmtId="0" fontId="5" fillId="0" borderId="8" xfId="3" applyFont="1" applyFill="1" applyBorder="1">
      <alignment vertical="center"/>
    </xf>
    <xf numFmtId="178" fontId="5" fillId="0" borderId="2" xfId="1" applyNumberFormat="1" applyFont="1" applyFill="1" applyBorder="1">
      <alignment vertical="center"/>
    </xf>
    <xf numFmtId="178" fontId="5" fillId="0" borderId="6" xfId="1" applyNumberFormat="1" applyFont="1" applyFill="1" applyBorder="1">
      <alignment vertical="center"/>
    </xf>
    <xf numFmtId="0" fontId="5" fillId="0" borderId="1" xfId="3" applyFont="1" applyFill="1" applyBorder="1">
      <alignment vertical="center"/>
    </xf>
    <xf numFmtId="0" fontId="4" fillId="0" borderId="0" xfId="3" applyFill="1">
      <alignment vertical="center"/>
    </xf>
    <xf numFmtId="0" fontId="5" fillId="0" borderId="6" xfId="3" applyFont="1" applyFill="1" applyBorder="1" applyAlignment="1">
      <alignment horizontal="center" vertical="center"/>
    </xf>
    <xf numFmtId="0" fontId="7" fillId="0" borderId="34" xfId="3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Protection="1">
      <protection locked="0"/>
    </xf>
    <xf numFmtId="176" fontId="0" fillId="2" borderId="1" xfId="0" applyNumberFormat="1" applyFill="1" applyBorder="1" applyProtection="1">
      <protection locked="0"/>
    </xf>
    <xf numFmtId="177" fontId="0" fillId="2" borderId="1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10" fillId="0" borderId="32" xfId="3" applyFont="1" applyFill="1" applyBorder="1" applyAlignment="1">
      <alignment horizontal="center" vertical="center"/>
    </xf>
    <xf numFmtId="0" fontId="10" fillId="0" borderId="29" xfId="3" applyFont="1" applyFill="1" applyBorder="1" applyAlignment="1">
      <alignment horizontal="center" vertical="center"/>
    </xf>
    <xf numFmtId="0" fontId="10" fillId="0" borderId="25" xfId="3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shrinkToFit="1"/>
    </xf>
    <xf numFmtId="0" fontId="10" fillId="4" borderId="34" xfId="0" applyFont="1" applyFill="1" applyBorder="1" applyAlignment="1">
      <alignment horizontal="center" vertical="center" shrinkToFit="1"/>
    </xf>
    <xf numFmtId="0" fontId="7" fillId="0" borderId="32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0" fontId="10" fillId="0" borderId="33" xfId="3" applyFont="1" applyBorder="1" applyAlignment="1">
      <alignment horizontal="center" vertical="center"/>
    </xf>
    <xf numFmtId="0" fontId="10" fillId="0" borderId="40" xfId="3" applyFont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 shrinkToFit="1"/>
    </xf>
    <xf numFmtId="0" fontId="10" fillId="4" borderId="37" xfId="0" applyFont="1" applyFill="1" applyBorder="1" applyAlignment="1">
      <alignment horizontal="center" vertical="center" shrinkToFit="1"/>
    </xf>
    <xf numFmtId="0" fontId="7" fillId="0" borderId="29" xfId="3" applyFont="1" applyBorder="1" applyAlignment="1">
      <alignment horizontal="center" vertical="center"/>
    </xf>
    <xf numFmtId="0" fontId="7" fillId="0" borderId="17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0" fontId="7" fillId="0" borderId="34" xfId="3" applyFont="1" applyBorder="1" applyAlignment="1">
      <alignment horizontal="center" vertical="center"/>
    </xf>
    <xf numFmtId="0" fontId="5" fillId="0" borderId="29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25" xfId="3" applyFont="1" applyFill="1" applyBorder="1" applyAlignment="1">
      <alignment horizontal="center" vertical="center"/>
    </xf>
    <xf numFmtId="0" fontId="5" fillId="0" borderId="34" xfId="3" applyFont="1" applyFill="1" applyBorder="1" applyAlignment="1">
      <alignment horizontal="center" vertical="center"/>
    </xf>
    <xf numFmtId="0" fontId="5" fillId="0" borderId="32" xfId="3" applyFont="1" applyFill="1" applyBorder="1" applyAlignment="1">
      <alignment horizontal="center" vertical="center"/>
    </xf>
    <xf numFmtId="0" fontId="5" fillId="0" borderId="15" xfId="3" applyFont="1" applyFill="1" applyBorder="1" applyAlignment="1">
      <alignment horizontal="center" vertical="center"/>
    </xf>
    <xf numFmtId="0" fontId="5" fillId="3" borderId="26" xfId="3" applyFont="1" applyFill="1" applyBorder="1" applyAlignment="1">
      <alignment horizontal="center" vertical="center"/>
    </xf>
    <xf numFmtId="0" fontId="5" fillId="3" borderId="35" xfId="3" applyFont="1" applyFill="1" applyBorder="1" applyAlignment="1">
      <alignment horizontal="center" vertical="center"/>
    </xf>
    <xf numFmtId="0" fontId="10" fillId="0" borderId="21" xfId="3" applyFont="1" applyBorder="1" applyAlignment="1">
      <alignment horizontal="center" vertical="center"/>
    </xf>
    <xf numFmtId="0" fontId="10" fillId="0" borderId="48" xfId="3" applyFont="1" applyBorder="1" applyAlignment="1">
      <alignment horizontal="center" vertical="center"/>
    </xf>
    <xf numFmtId="0" fontId="5" fillId="0" borderId="25" xfId="3" applyFont="1" applyBorder="1" applyAlignment="1">
      <alignment horizontal="center" vertical="center"/>
    </xf>
    <xf numFmtId="0" fontId="5" fillId="0" borderId="34" xfId="3" applyFont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 shrinkToFit="1"/>
    </xf>
    <xf numFmtId="0" fontId="10" fillId="4" borderId="35" xfId="0" applyFont="1" applyFill="1" applyBorder="1" applyAlignment="1">
      <alignment horizontal="center" vertical="center" shrinkToFit="1"/>
    </xf>
    <xf numFmtId="0" fontId="10" fillId="0" borderId="28" xfId="3" applyFont="1" applyBorder="1" applyAlignment="1">
      <alignment horizontal="center" vertical="center"/>
    </xf>
    <xf numFmtId="0" fontId="10" fillId="0" borderId="37" xfId="3" applyFont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 shrinkToFit="1"/>
    </xf>
    <xf numFmtId="0" fontId="10" fillId="4" borderId="17" xfId="0" applyFont="1" applyFill="1" applyBorder="1" applyAlignment="1">
      <alignment horizontal="center" vertical="center" shrinkToFit="1"/>
    </xf>
    <xf numFmtId="0" fontId="12" fillId="0" borderId="25" xfId="3" applyFont="1" applyFill="1" applyBorder="1" applyAlignment="1">
      <alignment horizontal="center" vertical="center"/>
    </xf>
    <xf numFmtId="0" fontId="12" fillId="0" borderId="34" xfId="3" applyFont="1" applyFill="1" applyBorder="1" applyAlignment="1">
      <alignment horizontal="center" vertical="center"/>
    </xf>
    <xf numFmtId="0" fontId="10" fillId="0" borderId="23" xfId="3" applyFont="1" applyFill="1" applyBorder="1" applyAlignment="1">
      <alignment horizontal="center" vertical="center" wrapText="1"/>
    </xf>
    <xf numFmtId="0" fontId="10" fillId="0" borderId="24" xfId="3" applyFont="1" applyFill="1" applyBorder="1" applyAlignment="1">
      <alignment horizontal="center" vertical="center" wrapText="1"/>
    </xf>
    <xf numFmtId="0" fontId="10" fillId="0" borderId="30" xfId="3" applyFont="1" applyFill="1" applyBorder="1" applyAlignment="1">
      <alignment horizontal="center" vertical="center" wrapText="1"/>
    </xf>
    <xf numFmtId="0" fontId="10" fillId="0" borderId="38" xfId="3" applyFont="1" applyFill="1" applyBorder="1" applyAlignment="1">
      <alignment horizontal="center" vertical="center" wrapText="1"/>
    </xf>
    <xf numFmtId="0" fontId="10" fillId="0" borderId="25" xfId="3" applyFont="1" applyBorder="1" applyAlignment="1">
      <alignment horizontal="center" vertical="center"/>
    </xf>
    <xf numFmtId="0" fontId="10" fillId="0" borderId="34" xfId="3" applyFont="1" applyBorder="1" applyAlignment="1">
      <alignment horizontal="center" vertical="center"/>
    </xf>
    <xf numFmtId="0" fontId="10" fillId="0" borderId="46" xfId="3" applyFont="1" applyBorder="1" applyAlignment="1">
      <alignment horizontal="center" vertical="center"/>
    </xf>
    <xf numFmtId="0" fontId="10" fillId="0" borderId="47" xfId="3" applyFont="1" applyBorder="1" applyAlignment="1">
      <alignment horizontal="center" vertical="center"/>
    </xf>
    <xf numFmtId="0" fontId="5" fillId="0" borderId="20" xfId="3" applyFont="1" applyBorder="1" applyAlignment="1">
      <alignment horizontal="center" vertical="center"/>
    </xf>
    <xf numFmtId="0" fontId="5" fillId="0" borderId="21" xfId="3" applyFont="1" applyBorder="1" applyAlignment="1">
      <alignment horizontal="center" vertical="center"/>
    </xf>
    <xf numFmtId="0" fontId="9" fillId="0" borderId="22" xfId="3" applyFont="1" applyBorder="1" applyAlignment="1">
      <alignment horizontal="center" vertical="center" wrapText="1"/>
    </xf>
    <xf numFmtId="0" fontId="9" fillId="0" borderId="31" xfId="3" applyFont="1" applyBorder="1" applyAlignment="1">
      <alignment horizontal="center" vertical="center" wrapText="1"/>
    </xf>
    <xf numFmtId="0" fontId="9" fillId="0" borderId="39" xfId="3" applyFont="1" applyBorder="1" applyAlignment="1">
      <alignment horizontal="center" vertical="center" wrapText="1"/>
    </xf>
    <xf numFmtId="0" fontId="9" fillId="0" borderId="23" xfId="3" applyFont="1" applyBorder="1" applyAlignment="1">
      <alignment horizontal="center" vertical="center" wrapText="1"/>
    </xf>
    <xf numFmtId="0" fontId="9" fillId="0" borderId="19" xfId="3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0" fontId="5" fillId="3" borderId="25" xfId="3" applyFont="1" applyFill="1" applyBorder="1" applyAlignment="1">
      <alignment horizontal="center" vertical="center"/>
    </xf>
    <xf numFmtId="0" fontId="5" fillId="3" borderId="34" xfId="3" applyFont="1" applyFill="1" applyBorder="1" applyAlignment="1">
      <alignment horizontal="center" vertical="center"/>
    </xf>
    <xf numFmtId="0" fontId="7" fillId="0" borderId="25" xfId="3" applyFont="1" applyFill="1" applyBorder="1" applyAlignment="1">
      <alignment horizontal="center" vertical="center"/>
    </xf>
    <xf numFmtId="0" fontId="7" fillId="0" borderId="34" xfId="3" applyFont="1" applyFill="1" applyBorder="1" applyAlignment="1">
      <alignment horizontal="center" vertical="center"/>
    </xf>
    <xf numFmtId="0" fontId="7" fillId="0" borderId="26" xfId="3" applyFont="1" applyFill="1" applyBorder="1" applyAlignment="1">
      <alignment horizontal="center" vertical="center" wrapText="1"/>
    </xf>
    <xf numFmtId="0" fontId="7" fillId="0" borderId="35" xfId="3" applyFont="1" applyFill="1" applyBorder="1" applyAlignment="1">
      <alignment horizontal="center" vertical="center" wrapText="1"/>
    </xf>
    <xf numFmtId="0" fontId="10" fillId="0" borderId="27" xfId="3" applyFont="1" applyFill="1" applyBorder="1" applyAlignment="1">
      <alignment horizontal="center" vertical="center" wrapText="1"/>
    </xf>
    <xf numFmtId="0" fontId="10" fillId="0" borderId="36" xfId="3" applyFont="1" applyFill="1" applyBorder="1" applyAlignment="1">
      <alignment horizontal="center" vertical="center" wrapText="1"/>
    </xf>
    <xf numFmtId="0" fontId="11" fillId="0" borderId="28" xfId="3" applyFont="1" applyBorder="1" applyAlignment="1">
      <alignment horizontal="center" vertical="center"/>
    </xf>
    <xf numFmtId="0" fontId="11" fillId="0" borderId="37" xfId="3" applyFont="1" applyBorder="1" applyAlignment="1">
      <alignment horizontal="center" vertical="center"/>
    </xf>
    <xf numFmtId="0" fontId="10" fillId="0" borderId="29" xfId="3" applyFont="1" applyBorder="1" applyAlignment="1">
      <alignment horizontal="center" vertical="center"/>
    </xf>
    <xf numFmtId="0" fontId="10" fillId="0" borderId="17" xfId="3" applyFont="1" applyBorder="1" applyAlignment="1">
      <alignment horizontal="center" vertical="center"/>
    </xf>
    <xf numFmtId="0" fontId="7" fillId="0" borderId="25" xfId="3" applyFont="1" applyFill="1" applyBorder="1" applyAlignment="1">
      <alignment horizontal="center" vertical="center" wrapText="1"/>
    </xf>
    <xf numFmtId="0" fontId="7" fillId="0" borderId="34" xfId="3" applyFont="1" applyFill="1" applyBorder="1" applyAlignment="1">
      <alignment horizontal="center" vertical="center" wrapText="1"/>
    </xf>
  </cellXfs>
  <cellStyles count="4">
    <cellStyle name="パーセント" xfId="1" builtinId="5"/>
    <cellStyle name="ハイパーリンク" xfId="2" builtinId="8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ukatsucare@city.sagamihara.kanagawa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7"/>
  <sheetViews>
    <sheetView tabSelected="1" view="pageBreakPreview" zoomScale="90" zoomScaleNormal="100" zoomScaleSheetLayoutView="90" workbookViewId="0">
      <selection activeCell="K20" sqref="K20"/>
    </sheetView>
  </sheetViews>
  <sheetFormatPr defaultRowHeight="18.75" x14ac:dyDescent="0.4"/>
  <cols>
    <col min="1" max="2" width="5.125" customWidth="1"/>
    <col min="3" max="8" width="12.875" customWidth="1"/>
  </cols>
  <sheetData>
    <row r="2" spans="1:7" x14ac:dyDescent="0.4">
      <c r="A2" t="s">
        <v>159</v>
      </c>
    </row>
    <row r="4" spans="1:7" x14ac:dyDescent="0.4">
      <c r="A4" t="s">
        <v>0</v>
      </c>
    </row>
    <row r="6" spans="1:7" x14ac:dyDescent="0.4">
      <c r="A6" s="86" t="s">
        <v>1</v>
      </c>
      <c r="B6" s="86"/>
      <c r="C6" s="86"/>
      <c r="D6" s="91"/>
      <c r="E6" s="91"/>
      <c r="F6" s="91"/>
      <c r="G6" s="91"/>
    </row>
    <row r="7" spans="1:7" x14ac:dyDescent="0.4">
      <c r="A7" s="86" t="s">
        <v>2</v>
      </c>
      <c r="B7" s="86"/>
      <c r="C7" s="86"/>
      <c r="D7" s="91"/>
      <c r="E7" s="91"/>
      <c r="F7" s="91"/>
      <c r="G7" s="91"/>
    </row>
    <row r="8" spans="1:7" x14ac:dyDescent="0.4">
      <c r="A8" s="86" t="s">
        <v>3</v>
      </c>
      <c r="B8" s="86"/>
      <c r="C8" s="86"/>
      <c r="D8" s="91"/>
      <c r="E8" s="91"/>
      <c r="F8" s="91"/>
      <c r="G8" s="91"/>
    </row>
    <row r="9" spans="1:7" x14ac:dyDescent="0.4">
      <c r="A9" s="86" t="s">
        <v>4</v>
      </c>
      <c r="B9" s="86"/>
      <c r="C9" s="86"/>
      <c r="D9" s="91"/>
      <c r="E9" s="91"/>
      <c r="F9" s="91"/>
      <c r="G9" s="91"/>
    </row>
    <row r="10" spans="1:7" x14ac:dyDescent="0.4">
      <c r="A10" s="86" t="s">
        <v>5</v>
      </c>
      <c r="B10" s="86"/>
      <c r="C10" s="86"/>
      <c r="D10" s="91"/>
      <c r="E10" s="91"/>
      <c r="F10" s="91"/>
      <c r="G10" s="91"/>
    </row>
    <row r="12" spans="1:7" x14ac:dyDescent="0.4">
      <c r="A12" t="s">
        <v>6</v>
      </c>
    </row>
    <row r="13" spans="1:7" x14ac:dyDescent="0.4">
      <c r="A13" t="s">
        <v>172</v>
      </c>
    </row>
    <row r="15" spans="1:7" ht="60" customHeight="1" x14ac:dyDescent="0.4">
      <c r="A15" s="86"/>
      <c r="B15" s="86"/>
      <c r="C15" s="86"/>
      <c r="D15" s="86"/>
      <c r="E15" s="2" t="s">
        <v>11</v>
      </c>
      <c r="F15" s="3" t="s">
        <v>12</v>
      </c>
      <c r="G15" s="2" t="s">
        <v>13</v>
      </c>
    </row>
    <row r="16" spans="1:7" ht="21.75" customHeight="1" x14ac:dyDescent="0.4">
      <c r="A16" s="92" t="s">
        <v>147</v>
      </c>
      <c r="B16" s="92"/>
      <c r="C16" s="92"/>
      <c r="D16" s="92"/>
      <c r="E16" s="71"/>
      <c r="F16" s="71"/>
      <c r="G16" s="6">
        <f>SUM(E16:F16)</f>
        <v>0</v>
      </c>
    </row>
    <row r="17" spans="1:7" ht="21.75" customHeight="1" x14ac:dyDescent="0.4">
      <c r="A17" s="87" t="s">
        <v>148</v>
      </c>
      <c r="B17" s="87"/>
      <c r="C17" s="87"/>
      <c r="D17" s="87"/>
      <c r="E17" s="71"/>
      <c r="F17" s="71"/>
      <c r="G17" s="6">
        <f t="shared" ref="G17" si="0">SUM(E17:F17)</f>
        <v>0</v>
      </c>
    </row>
    <row r="18" spans="1:7" ht="21.75" customHeight="1" x14ac:dyDescent="0.4">
      <c r="A18" s="92" t="s">
        <v>149</v>
      </c>
      <c r="B18" s="92"/>
      <c r="C18" s="92"/>
      <c r="D18" s="92"/>
      <c r="E18" s="71"/>
      <c r="F18" s="71"/>
      <c r="G18" s="6">
        <f>SUM(E18:F18)</f>
        <v>0</v>
      </c>
    </row>
    <row r="19" spans="1:7" ht="21.75" customHeight="1" x14ac:dyDescent="0.4">
      <c r="A19" s="87" t="s">
        <v>150</v>
      </c>
      <c r="B19" s="87"/>
      <c r="C19" s="87"/>
      <c r="D19" s="87"/>
      <c r="E19" s="71"/>
      <c r="F19" s="71"/>
      <c r="G19" s="6">
        <f t="shared" ref="G19:G21" si="1">SUM(E19:F19)</f>
        <v>0</v>
      </c>
    </row>
    <row r="20" spans="1:7" ht="21.75" customHeight="1" x14ac:dyDescent="0.4">
      <c r="A20" s="87" t="s">
        <v>7</v>
      </c>
      <c r="B20" s="87"/>
      <c r="C20" s="87"/>
      <c r="D20" s="87"/>
      <c r="E20" s="71"/>
      <c r="F20" s="71"/>
      <c r="G20" s="6">
        <f t="shared" ref="G20" si="2">SUM(E20:F20)</f>
        <v>0</v>
      </c>
    </row>
    <row r="21" spans="1:7" ht="21.75" customHeight="1" thickBot="1" x14ac:dyDescent="0.45">
      <c r="A21" s="87" t="s">
        <v>8</v>
      </c>
      <c r="B21" s="87"/>
      <c r="C21" s="87"/>
      <c r="D21" s="87"/>
      <c r="E21" s="71"/>
      <c r="F21" s="71"/>
      <c r="G21" s="6">
        <f t="shared" si="1"/>
        <v>0</v>
      </c>
    </row>
    <row r="22" spans="1:7" ht="19.5" thickTop="1" x14ac:dyDescent="0.4">
      <c r="A22" s="81" t="s">
        <v>9</v>
      </c>
      <c r="B22" s="81"/>
      <c r="C22" s="81"/>
      <c r="D22" s="81"/>
      <c r="E22" s="7">
        <f>E18+E19+E21</f>
        <v>0</v>
      </c>
      <c r="F22" s="7">
        <f>F18+F19+F21</f>
        <v>0</v>
      </c>
      <c r="G22" s="7">
        <f>E22+F22</f>
        <v>0</v>
      </c>
    </row>
    <row r="23" spans="1:7" x14ac:dyDescent="0.4">
      <c r="A23" t="s">
        <v>146</v>
      </c>
    </row>
    <row r="25" spans="1:7" x14ac:dyDescent="0.4">
      <c r="A25" t="s">
        <v>167</v>
      </c>
    </row>
    <row r="27" spans="1:7" x14ac:dyDescent="0.4">
      <c r="A27" t="s">
        <v>14</v>
      </c>
    </row>
    <row r="28" spans="1:7" x14ac:dyDescent="0.4">
      <c r="A28" t="s">
        <v>15</v>
      </c>
    </row>
    <row r="29" spans="1:7" x14ac:dyDescent="0.4">
      <c r="A29" t="s">
        <v>16</v>
      </c>
    </row>
    <row r="31" spans="1:7" x14ac:dyDescent="0.4">
      <c r="C31" s="5" t="s">
        <v>17</v>
      </c>
      <c r="D31" s="72"/>
    </row>
    <row r="34" spans="1:7" x14ac:dyDescent="0.4">
      <c r="A34" t="s">
        <v>18</v>
      </c>
    </row>
    <row r="35" spans="1:7" x14ac:dyDescent="0.4">
      <c r="A35" t="s">
        <v>19</v>
      </c>
    </row>
    <row r="36" spans="1:7" x14ac:dyDescent="0.4">
      <c r="C36" t="s">
        <v>168</v>
      </c>
    </row>
    <row r="38" spans="1:7" x14ac:dyDescent="0.4">
      <c r="C38" s="5" t="s">
        <v>17</v>
      </c>
      <c r="D38" s="72"/>
    </row>
    <row r="39" spans="1:7" x14ac:dyDescent="0.4">
      <c r="D39" s="93" t="s">
        <v>22</v>
      </c>
      <c r="E39" s="93"/>
    </row>
    <row r="40" spans="1:7" x14ac:dyDescent="0.4">
      <c r="D40" s="73">
        <v>0</v>
      </c>
      <c r="E40" s="74">
        <v>0</v>
      </c>
    </row>
    <row r="42" spans="1:7" x14ac:dyDescent="0.4">
      <c r="A42" t="s">
        <v>173</v>
      </c>
    </row>
    <row r="43" spans="1:7" x14ac:dyDescent="0.4">
      <c r="A43" t="s">
        <v>23</v>
      </c>
    </row>
    <row r="45" spans="1:7" ht="66" customHeight="1" x14ac:dyDescent="0.4">
      <c r="A45" s="86"/>
      <c r="B45" s="86"/>
      <c r="C45" s="86"/>
      <c r="D45" s="86"/>
      <c r="E45" s="3" t="s">
        <v>24</v>
      </c>
      <c r="F45" s="3" t="s">
        <v>10</v>
      </c>
      <c r="G45" s="3" t="s">
        <v>25</v>
      </c>
    </row>
    <row r="46" spans="1:7" x14ac:dyDescent="0.4">
      <c r="A46" s="94" t="s">
        <v>26</v>
      </c>
      <c r="B46" s="95"/>
      <c r="C46" s="95"/>
      <c r="D46" s="95"/>
      <c r="E46" s="95"/>
      <c r="F46" s="95"/>
      <c r="G46" s="96"/>
    </row>
    <row r="47" spans="1:7" x14ac:dyDescent="0.4">
      <c r="A47" s="92" t="s">
        <v>147</v>
      </c>
      <c r="B47" s="92"/>
      <c r="C47" s="92"/>
      <c r="D47" s="92"/>
      <c r="E47" s="71"/>
      <c r="F47" s="71"/>
      <c r="G47" s="6">
        <f>SUM(E47:F47)</f>
        <v>0</v>
      </c>
    </row>
    <row r="48" spans="1:7" x14ac:dyDescent="0.4">
      <c r="A48" s="87" t="s">
        <v>148</v>
      </c>
      <c r="B48" s="87"/>
      <c r="C48" s="87"/>
      <c r="D48" s="87"/>
      <c r="E48" s="71"/>
      <c r="F48" s="71"/>
      <c r="G48" s="6">
        <f t="shared" ref="G48" si="3">SUM(E48:F48)</f>
        <v>0</v>
      </c>
    </row>
    <row r="49" spans="1:7" x14ac:dyDescent="0.4">
      <c r="A49" s="92" t="s">
        <v>149</v>
      </c>
      <c r="B49" s="92"/>
      <c r="C49" s="92"/>
      <c r="D49" s="92"/>
      <c r="E49" s="71"/>
      <c r="F49" s="71"/>
      <c r="G49" s="6">
        <f>SUM(E49:F49)</f>
        <v>0</v>
      </c>
    </row>
    <row r="50" spans="1:7" x14ac:dyDescent="0.4">
      <c r="A50" s="87" t="s">
        <v>150</v>
      </c>
      <c r="B50" s="87"/>
      <c r="C50" s="87"/>
      <c r="D50" s="87"/>
      <c r="E50" s="71"/>
      <c r="F50" s="71"/>
      <c r="G50" s="6">
        <f t="shared" ref="G50:G52" si="4">SUM(E50:F50)</f>
        <v>0</v>
      </c>
    </row>
    <row r="51" spans="1:7" x14ac:dyDescent="0.4">
      <c r="A51" s="87" t="s">
        <v>7</v>
      </c>
      <c r="B51" s="87"/>
      <c r="C51" s="87"/>
      <c r="D51" s="87"/>
      <c r="E51" s="71"/>
      <c r="F51" s="71"/>
      <c r="G51" s="6">
        <f t="shared" si="4"/>
        <v>0</v>
      </c>
    </row>
    <row r="52" spans="1:7" ht="19.5" thickBot="1" x14ac:dyDescent="0.45">
      <c r="A52" s="87" t="s">
        <v>8</v>
      </c>
      <c r="B52" s="87"/>
      <c r="C52" s="87"/>
      <c r="D52" s="87"/>
      <c r="E52" s="71"/>
      <c r="F52" s="71"/>
      <c r="G52" s="6">
        <f t="shared" si="4"/>
        <v>0</v>
      </c>
    </row>
    <row r="53" spans="1:7" ht="19.5" thickTop="1" x14ac:dyDescent="0.4">
      <c r="A53" s="81" t="s">
        <v>9</v>
      </c>
      <c r="B53" s="81"/>
      <c r="C53" s="81"/>
      <c r="D53" s="81"/>
      <c r="E53" s="7">
        <f>E49+E50+E52</f>
        <v>0</v>
      </c>
      <c r="F53" s="7">
        <f>F49+F50+F52</f>
        <v>0</v>
      </c>
      <c r="G53" s="7">
        <f>E53+F53</f>
        <v>0</v>
      </c>
    </row>
    <row r="54" spans="1:7" x14ac:dyDescent="0.4">
      <c r="A54" s="94" t="s">
        <v>27</v>
      </c>
      <c r="B54" s="95"/>
      <c r="C54" s="95"/>
      <c r="D54" s="95"/>
      <c r="E54" s="95"/>
      <c r="F54" s="95"/>
      <c r="G54" s="96"/>
    </row>
    <row r="55" spans="1:7" x14ac:dyDescent="0.4">
      <c r="A55" s="92" t="s">
        <v>147</v>
      </c>
      <c r="B55" s="92"/>
      <c r="C55" s="92"/>
      <c r="D55" s="92"/>
      <c r="E55" s="71"/>
      <c r="F55" s="71"/>
      <c r="G55" s="6">
        <f>SUM(E55:F55)</f>
        <v>0</v>
      </c>
    </row>
    <row r="56" spans="1:7" x14ac:dyDescent="0.4">
      <c r="A56" s="87" t="s">
        <v>148</v>
      </c>
      <c r="B56" s="87"/>
      <c r="C56" s="87"/>
      <c r="D56" s="87"/>
      <c r="E56" s="71"/>
      <c r="F56" s="71"/>
      <c r="G56" s="6">
        <f t="shared" ref="G56" si="5">SUM(E56:F56)</f>
        <v>0</v>
      </c>
    </row>
    <row r="57" spans="1:7" x14ac:dyDescent="0.4">
      <c r="A57" s="92" t="s">
        <v>149</v>
      </c>
      <c r="B57" s="92"/>
      <c r="C57" s="92"/>
      <c r="D57" s="92"/>
      <c r="E57" s="71"/>
      <c r="F57" s="71"/>
      <c r="G57" s="6">
        <f>SUM(E57:F57)</f>
        <v>0</v>
      </c>
    </row>
    <row r="58" spans="1:7" x14ac:dyDescent="0.4">
      <c r="A58" s="87" t="s">
        <v>150</v>
      </c>
      <c r="B58" s="87"/>
      <c r="C58" s="87"/>
      <c r="D58" s="87"/>
      <c r="E58" s="71"/>
      <c r="F58" s="71"/>
      <c r="G58" s="6">
        <f t="shared" ref="G58:G60" si="6">SUM(E58:F58)</f>
        <v>0</v>
      </c>
    </row>
    <row r="59" spans="1:7" x14ac:dyDescent="0.4">
      <c r="A59" s="87" t="s">
        <v>7</v>
      </c>
      <c r="B59" s="87"/>
      <c r="C59" s="87"/>
      <c r="D59" s="87"/>
      <c r="E59" s="71"/>
      <c r="F59" s="71"/>
      <c r="G59" s="6">
        <f t="shared" si="6"/>
        <v>0</v>
      </c>
    </row>
    <row r="60" spans="1:7" ht="19.5" thickBot="1" x14ac:dyDescent="0.45">
      <c r="A60" s="87" t="s">
        <v>8</v>
      </c>
      <c r="B60" s="87"/>
      <c r="C60" s="87"/>
      <c r="D60" s="87"/>
      <c r="E60" s="71"/>
      <c r="F60" s="71"/>
      <c r="G60" s="6">
        <f t="shared" si="6"/>
        <v>0</v>
      </c>
    </row>
    <row r="61" spans="1:7" ht="19.5" thickTop="1" x14ac:dyDescent="0.4">
      <c r="A61" s="81" t="s">
        <v>9</v>
      </c>
      <c r="B61" s="81"/>
      <c r="C61" s="81"/>
      <c r="D61" s="81"/>
      <c r="E61" s="7">
        <f>E57+E58+E60</f>
        <v>0</v>
      </c>
      <c r="F61" s="7">
        <f>F57+F58+F60</f>
        <v>0</v>
      </c>
      <c r="G61" s="7">
        <f>E61+F61</f>
        <v>0</v>
      </c>
    </row>
    <row r="63" spans="1:7" x14ac:dyDescent="0.4">
      <c r="A63" t="s">
        <v>28</v>
      </c>
    </row>
    <row r="64" spans="1:7" x14ac:dyDescent="0.4">
      <c r="A64" t="s">
        <v>174</v>
      </c>
    </row>
    <row r="66" spans="1:7" x14ac:dyDescent="0.4">
      <c r="A66" s="79" t="s">
        <v>30</v>
      </c>
      <c r="B66" s="79"/>
      <c r="C66" s="79"/>
      <c r="D66" s="79"/>
      <c r="E66" s="72"/>
    </row>
    <row r="67" spans="1:7" x14ac:dyDescent="0.4">
      <c r="A67" s="79" t="s">
        <v>31</v>
      </c>
      <c r="B67" s="79"/>
      <c r="C67" s="79"/>
      <c r="D67" s="79"/>
      <c r="E67" s="72"/>
    </row>
    <row r="69" spans="1:7" x14ac:dyDescent="0.4">
      <c r="A69" t="s">
        <v>29</v>
      </c>
    </row>
    <row r="70" spans="1:7" x14ac:dyDescent="0.4">
      <c r="A70" s="82" t="s">
        <v>162</v>
      </c>
      <c r="B70" s="83"/>
      <c r="C70" s="83"/>
      <c r="D70" s="83"/>
      <c r="E70" s="83"/>
      <c r="F70" s="83"/>
      <c r="G70" s="84"/>
    </row>
    <row r="71" spans="1:7" ht="46.5" customHeight="1" x14ac:dyDescent="0.4">
      <c r="A71" s="88"/>
      <c r="B71" s="89"/>
      <c r="C71" s="89"/>
      <c r="D71" s="89"/>
      <c r="E71" s="89"/>
      <c r="F71" s="89"/>
      <c r="G71" s="90"/>
    </row>
    <row r="74" spans="1:7" x14ac:dyDescent="0.4">
      <c r="A74" t="s">
        <v>175</v>
      </c>
    </row>
    <row r="76" spans="1:7" x14ac:dyDescent="0.4">
      <c r="A76" s="79" t="s">
        <v>33</v>
      </c>
      <c r="B76" s="79"/>
      <c r="C76" s="79"/>
      <c r="D76" s="79"/>
      <c r="E76" s="72"/>
    </row>
    <row r="77" spans="1:7" x14ac:dyDescent="0.4">
      <c r="A77" s="79" t="s">
        <v>34</v>
      </c>
      <c r="B77" s="79"/>
      <c r="C77" s="79"/>
      <c r="D77" s="79"/>
      <c r="E77" s="72"/>
    </row>
    <row r="78" spans="1:7" x14ac:dyDescent="0.4">
      <c r="A78" s="79" t="s">
        <v>35</v>
      </c>
      <c r="B78" s="79"/>
      <c r="C78" s="79"/>
      <c r="D78" s="79"/>
      <c r="E78" s="72"/>
    </row>
    <row r="79" spans="1:7" x14ac:dyDescent="0.4">
      <c r="A79" s="79" t="s">
        <v>36</v>
      </c>
      <c r="B79" s="79"/>
      <c r="C79" s="79"/>
      <c r="D79" s="79"/>
      <c r="E79" s="72"/>
    </row>
    <row r="80" spans="1:7" x14ac:dyDescent="0.4">
      <c r="A80" s="79" t="s">
        <v>37</v>
      </c>
      <c r="B80" s="79"/>
      <c r="C80" s="79"/>
      <c r="D80" s="79"/>
      <c r="E80" s="72"/>
    </row>
    <row r="81" spans="1:6" x14ac:dyDescent="0.4">
      <c r="A81" s="79" t="s">
        <v>38</v>
      </c>
      <c r="B81" s="79"/>
      <c r="C81" s="79"/>
      <c r="D81" s="79"/>
      <c r="E81" s="72"/>
    </row>
    <row r="82" spans="1:6" ht="19.5" thickBot="1" x14ac:dyDescent="0.45">
      <c r="A82" s="80" t="s">
        <v>39</v>
      </c>
      <c r="B82" s="80"/>
      <c r="C82" s="80"/>
      <c r="D82" s="80"/>
      <c r="E82" s="75"/>
    </row>
    <row r="83" spans="1:6" ht="19.5" thickTop="1" x14ac:dyDescent="0.4">
      <c r="A83" s="81" t="s">
        <v>40</v>
      </c>
      <c r="B83" s="81"/>
      <c r="C83" s="81"/>
      <c r="D83" s="81"/>
      <c r="E83" s="4">
        <f>E76+E77+E78+E79+E80+E81+E82</f>
        <v>0</v>
      </c>
    </row>
    <row r="84" spans="1:6" ht="14.25" customHeight="1" x14ac:dyDescent="0.4"/>
    <row r="85" spans="1:6" ht="22.5" customHeight="1" x14ac:dyDescent="0.4">
      <c r="A85" t="s">
        <v>169</v>
      </c>
    </row>
    <row r="86" spans="1:6" ht="21.75" customHeight="1" x14ac:dyDescent="0.4">
      <c r="A86" t="s">
        <v>41</v>
      </c>
    </row>
    <row r="87" spans="1:6" ht="21.75" customHeight="1" x14ac:dyDescent="0.4"/>
    <row r="88" spans="1:6" ht="20.25" customHeight="1" x14ac:dyDescent="0.4">
      <c r="A88" s="86"/>
      <c r="B88" s="86"/>
      <c r="C88" s="86"/>
      <c r="D88" s="86"/>
      <c r="E88" s="76" t="s">
        <v>163</v>
      </c>
      <c r="F88" s="76" t="s">
        <v>164</v>
      </c>
    </row>
    <row r="89" spans="1:6" x14ac:dyDescent="0.4">
      <c r="A89" s="79" t="s">
        <v>42</v>
      </c>
      <c r="B89" s="79"/>
      <c r="C89" s="79"/>
      <c r="D89" s="79"/>
      <c r="E89" s="72"/>
      <c r="F89" s="72"/>
    </row>
    <row r="90" spans="1:6" x14ac:dyDescent="0.4">
      <c r="A90" s="79" t="s">
        <v>43</v>
      </c>
      <c r="B90" s="79"/>
      <c r="C90" s="79"/>
      <c r="D90" s="79"/>
      <c r="E90" s="72"/>
      <c r="F90" s="72"/>
    </row>
    <row r="91" spans="1:6" x14ac:dyDescent="0.4">
      <c r="A91" s="79" t="s">
        <v>44</v>
      </c>
      <c r="B91" s="79"/>
      <c r="C91" s="79"/>
      <c r="D91" s="79"/>
      <c r="E91" s="72"/>
      <c r="F91" s="72"/>
    </row>
    <row r="92" spans="1:6" ht="37.5" customHeight="1" x14ac:dyDescent="0.4">
      <c r="A92" s="85" t="s">
        <v>49</v>
      </c>
      <c r="B92" s="79"/>
      <c r="C92" s="79"/>
      <c r="D92" s="79"/>
      <c r="E92" s="72"/>
      <c r="F92" s="72"/>
    </row>
    <row r="93" spans="1:6" ht="42" customHeight="1" x14ac:dyDescent="0.4">
      <c r="A93" s="85" t="s">
        <v>50</v>
      </c>
      <c r="B93" s="79"/>
      <c r="C93" s="79"/>
      <c r="D93" s="79"/>
      <c r="E93" s="72"/>
      <c r="F93" s="72"/>
    </row>
    <row r="94" spans="1:6" ht="41.25" customHeight="1" x14ac:dyDescent="0.4">
      <c r="A94" s="85" t="s">
        <v>51</v>
      </c>
      <c r="B94" s="79"/>
      <c r="C94" s="79"/>
      <c r="D94" s="79"/>
      <c r="E94" s="72"/>
      <c r="F94" s="72"/>
    </row>
    <row r="95" spans="1:6" x14ac:dyDescent="0.4">
      <c r="A95" s="79" t="s">
        <v>45</v>
      </c>
      <c r="B95" s="79"/>
      <c r="C95" s="79"/>
      <c r="D95" s="79"/>
      <c r="E95" s="72"/>
      <c r="F95" s="72"/>
    </row>
    <row r="96" spans="1:6" x14ac:dyDescent="0.4">
      <c r="A96" s="79" t="s">
        <v>46</v>
      </c>
      <c r="B96" s="79"/>
      <c r="C96" s="79"/>
      <c r="D96" s="79"/>
      <c r="E96" s="72"/>
      <c r="F96" s="72"/>
    </row>
    <row r="97" spans="1:6" ht="18.75" customHeight="1" x14ac:dyDescent="0.4">
      <c r="A97" s="79" t="s">
        <v>47</v>
      </c>
      <c r="B97" s="79"/>
      <c r="C97" s="79"/>
      <c r="D97" s="79"/>
      <c r="E97" s="72"/>
      <c r="F97" s="72"/>
    </row>
    <row r="98" spans="1:6" x14ac:dyDescent="0.4">
      <c r="A98" s="79" t="s">
        <v>48</v>
      </c>
      <c r="B98" s="79"/>
      <c r="C98" s="79"/>
      <c r="D98" s="79"/>
      <c r="E98" s="72"/>
      <c r="F98" s="72"/>
    </row>
    <row r="99" spans="1:6" x14ac:dyDescent="0.4">
      <c r="A99" s="86" t="s">
        <v>32</v>
      </c>
      <c r="B99" s="86"/>
      <c r="C99" s="86"/>
      <c r="D99" s="86"/>
      <c r="E99" s="76">
        <f>E89+E90+E91+E92+E93+E94+E95+E96+E97+E98</f>
        <v>0</v>
      </c>
      <c r="F99" s="76">
        <f>F89+F90+F91+F92+F93+F94+F95+F96+F97+F98</f>
        <v>0</v>
      </c>
    </row>
    <row r="101" spans="1:6" x14ac:dyDescent="0.4">
      <c r="A101" t="s">
        <v>176</v>
      </c>
    </row>
    <row r="103" spans="1:6" x14ac:dyDescent="0.4">
      <c r="A103" s="85" t="s">
        <v>52</v>
      </c>
      <c r="B103" s="79"/>
      <c r="C103" s="79"/>
      <c r="D103" s="79"/>
      <c r="E103" s="72"/>
    </row>
    <row r="104" spans="1:6" x14ac:dyDescent="0.4">
      <c r="A104" s="85" t="s">
        <v>53</v>
      </c>
      <c r="B104" s="79"/>
      <c r="C104" s="79"/>
      <c r="D104" s="79"/>
      <c r="E104" s="72"/>
    </row>
    <row r="105" spans="1:6" x14ac:dyDescent="0.4">
      <c r="A105" s="85" t="s">
        <v>54</v>
      </c>
      <c r="B105" s="79"/>
      <c r="C105" s="79"/>
      <c r="D105" s="79"/>
      <c r="E105" s="72"/>
    </row>
    <row r="106" spans="1:6" x14ac:dyDescent="0.4">
      <c r="A106" s="85" t="s">
        <v>55</v>
      </c>
      <c r="B106" s="79"/>
      <c r="C106" s="79"/>
      <c r="D106" s="79"/>
      <c r="E106" s="72"/>
    </row>
    <row r="107" spans="1:6" x14ac:dyDescent="0.4">
      <c r="A107" s="85" t="s">
        <v>56</v>
      </c>
      <c r="B107" s="79"/>
      <c r="C107" s="79"/>
      <c r="D107" s="79"/>
      <c r="E107" s="72"/>
    </row>
    <row r="108" spans="1:6" x14ac:dyDescent="0.4">
      <c r="A108" s="85" t="s">
        <v>160</v>
      </c>
      <c r="B108" s="79"/>
      <c r="C108" s="79"/>
      <c r="D108" s="79"/>
      <c r="E108" s="72"/>
    </row>
    <row r="109" spans="1:6" x14ac:dyDescent="0.4">
      <c r="A109" s="85" t="s">
        <v>161</v>
      </c>
      <c r="B109" s="79"/>
      <c r="C109" s="79"/>
      <c r="D109" s="79"/>
      <c r="E109" s="75"/>
    </row>
    <row r="110" spans="1:6" ht="19.5" thickBot="1" x14ac:dyDescent="0.45">
      <c r="A110" s="85" t="s">
        <v>151</v>
      </c>
      <c r="B110" s="79"/>
      <c r="C110" s="79"/>
      <c r="D110" s="79"/>
      <c r="E110" s="72"/>
    </row>
    <row r="111" spans="1:6" ht="19.5" thickTop="1" x14ac:dyDescent="0.4">
      <c r="A111" s="81" t="s">
        <v>32</v>
      </c>
      <c r="B111" s="81"/>
      <c r="C111" s="81"/>
      <c r="D111" s="81"/>
      <c r="E111" s="4">
        <f>E103+E104+E105+E106+E107+E109</f>
        <v>0</v>
      </c>
    </row>
    <row r="112" spans="1:6" x14ac:dyDescent="0.4">
      <c r="A112" s="77"/>
      <c r="B112" s="77"/>
      <c r="C112" s="77"/>
      <c r="D112" s="77"/>
      <c r="E112" s="78"/>
    </row>
    <row r="113" spans="1:5" x14ac:dyDescent="0.4">
      <c r="A113" t="s">
        <v>57</v>
      </c>
    </row>
    <row r="114" spans="1:5" x14ac:dyDescent="0.4">
      <c r="A114" t="s">
        <v>177</v>
      </c>
    </row>
    <row r="116" spans="1:5" x14ac:dyDescent="0.4">
      <c r="A116" s="85" t="s">
        <v>52</v>
      </c>
      <c r="B116" s="79"/>
      <c r="C116" s="79"/>
      <c r="D116" s="79"/>
      <c r="E116" s="72"/>
    </row>
    <row r="117" spans="1:5" x14ac:dyDescent="0.4">
      <c r="A117" s="85" t="s">
        <v>53</v>
      </c>
      <c r="B117" s="79"/>
      <c r="C117" s="79"/>
      <c r="D117" s="79"/>
      <c r="E117" s="72"/>
    </row>
    <row r="118" spans="1:5" x14ac:dyDescent="0.4">
      <c r="A118" s="85" t="s">
        <v>54</v>
      </c>
      <c r="B118" s="79"/>
      <c r="C118" s="79"/>
      <c r="D118" s="79"/>
      <c r="E118" s="72"/>
    </row>
    <row r="119" spans="1:5" x14ac:dyDescent="0.4">
      <c r="A119" s="85" t="s">
        <v>55</v>
      </c>
      <c r="B119" s="79"/>
      <c r="C119" s="79"/>
      <c r="D119" s="79"/>
      <c r="E119" s="72"/>
    </row>
    <row r="120" spans="1:5" x14ac:dyDescent="0.4">
      <c r="A120" s="85" t="s">
        <v>56</v>
      </c>
      <c r="B120" s="79"/>
      <c r="C120" s="79"/>
      <c r="D120" s="79"/>
      <c r="E120" s="72"/>
    </row>
    <row r="121" spans="1:5" x14ac:dyDescent="0.4">
      <c r="A121" s="85" t="s">
        <v>160</v>
      </c>
      <c r="B121" s="79"/>
      <c r="C121" s="79"/>
      <c r="D121" s="79"/>
      <c r="E121" s="72"/>
    </row>
    <row r="122" spans="1:5" x14ac:dyDescent="0.4">
      <c r="A122" s="85" t="s">
        <v>161</v>
      </c>
      <c r="B122" s="79"/>
      <c r="C122" s="79"/>
      <c r="D122" s="79"/>
      <c r="E122" s="75"/>
    </row>
    <row r="123" spans="1:5" ht="19.5" thickBot="1" x14ac:dyDescent="0.45">
      <c r="A123" s="85" t="s">
        <v>151</v>
      </c>
      <c r="B123" s="79"/>
      <c r="C123" s="79"/>
      <c r="D123" s="79"/>
      <c r="E123" s="72"/>
    </row>
    <row r="124" spans="1:5" ht="19.5" thickTop="1" x14ac:dyDescent="0.4">
      <c r="A124" s="81" t="s">
        <v>32</v>
      </c>
      <c r="B124" s="81"/>
      <c r="C124" s="81"/>
      <c r="D124" s="81"/>
      <c r="E124" s="4">
        <f>E116+E117+E118+E119+E120+E122</f>
        <v>0</v>
      </c>
    </row>
    <row r="126" spans="1:5" x14ac:dyDescent="0.4">
      <c r="A126" t="s">
        <v>178</v>
      </c>
    </row>
    <row r="127" spans="1:5" x14ac:dyDescent="0.4">
      <c r="A127" t="s">
        <v>58</v>
      </c>
    </row>
    <row r="129" spans="1:5" x14ac:dyDescent="0.4">
      <c r="A129" s="85" t="s">
        <v>59</v>
      </c>
      <c r="B129" s="79"/>
      <c r="C129" s="79"/>
      <c r="D129" s="79"/>
      <c r="E129" s="72"/>
    </row>
    <row r="130" spans="1:5" x14ac:dyDescent="0.4">
      <c r="A130" s="85" t="s">
        <v>60</v>
      </c>
      <c r="B130" s="79"/>
      <c r="C130" s="79"/>
      <c r="D130" s="79"/>
      <c r="E130" s="72"/>
    </row>
    <row r="131" spans="1:5" x14ac:dyDescent="0.4">
      <c r="A131" s="85" t="s">
        <v>61</v>
      </c>
      <c r="B131" s="79"/>
      <c r="C131" s="79"/>
      <c r="D131" s="79"/>
      <c r="E131" s="72"/>
    </row>
    <row r="132" spans="1:5" x14ac:dyDescent="0.4">
      <c r="A132" s="85" t="s">
        <v>62</v>
      </c>
      <c r="B132" s="79"/>
      <c r="C132" s="79"/>
      <c r="D132" s="79"/>
      <c r="E132" s="72"/>
    </row>
    <row r="133" spans="1:5" x14ac:dyDescent="0.4">
      <c r="A133" s="85" t="s">
        <v>63</v>
      </c>
      <c r="B133" s="79"/>
      <c r="C133" s="79"/>
      <c r="D133" s="79"/>
      <c r="E133" s="72"/>
    </row>
    <row r="134" spans="1:5" ht="19.5" thickBot="1" x14ac:dyDescent="0.45">
      <c r="A134" s="85" t="s">
        <v>64</v>
      </c>
      <c r="B134" s="79"/>
      <c r="C134" s="79"/>
      <c r="D134" s="79"/>
      <c r="E134" s="75"/>
    </row>
    <row r="135" spans="1:5" ht="19.5" thickTop="1" x14ac:dyDescent="0.4">
      <c r="A135" s="81" t="s">
        <v>32</v>
      </c>
      <c r="B135" s="81"/>
      <c r="C135" s="81"/>
      <c r="D135" s="81"/>
      <c r="E135" s="4">
        <f>E129+E130+E131+E132+E133+E134</f>
        <v>0</v>
      </c>
    </row>
    <row r="136" spans="1:5" ht="35.25" customHeight="1" x14ac:dyDescent="0.4"/>
    <row r="137" spans="1:5" ht="23.25" customHeight="1" x14ac:dyDescent="0.4">
      <c r="A137" t="s">
        <v>179</v>
      </c>
    </row>
    <row r="138" spans="1:5" ht="22.5" customHeight="1" x14ac:dyDescent="0.4">
      <c r="A138" t="s">
        <v>65</v>
      </c>
    </row>
    <row r="140" spans="1:5" x14ac:dyDescent="0.4">
      <c r="A140" s="79" t="s">
        <v>66</v>
      </c>
      <c r="B140" s="79"/>
      <c r="C140" s="79"/>
      <c r="D140" s="79"/>
      <c r="E140" s="72"/>
    </row>
    <row r="141" spans="1:5" x14ac:dyDescent="0.4">
      <c r="A141" s="79" t="s">
        <v>43</v>
      </c>
      <c r="B141" s="79"/>
      <c r="C141" s="79"/>
      <c r="D141" s="79"/>
      <c r="E141" s="72"/>
    </row>
    <row r="142" spans="1:5" x14ac:dyDescent="0.4">
      <c r="A142" s="79" t="s">
        <v>44</v>
      </c>
      <c r="B142" s="79"/>
      <c r="C142" s="79"/>
      <c r="D142" s="79"/>
      <c r="E142" s="72"/>
    </row>
    <row r="143" spans="1:5" ht="41.25" customHeight="1" x14ac:dyDescent="0.4">
      <c r="A143" s="85" t="s">
        <v>49</v>
      </c>
      <c r="B143" s="79"/>
      <c r="C143" s="79"/>
      <c r="D143" s="79"/>
      <c r="E143" s="72"/>
    </row>
    <row r="144" spans="1:5" ht="41.25" customHeight="1" x14ac:dyDescent="0.4">
      <c r="A144" s="85" t="s">
        <v>50</v>
      </c>
      <c r="B144" s="79"/>
      <c r="C144" s="79"/>
      <c r="D144" s="79"/>
      <c r="E144" s="72"/>
    </row>
    <row r="145" spans="1:5" ht="41.25" customHeight="1" x14ac:dyDescent="0.4">
      <c r="A145" s="85" t="s">
        <v>51</v>
      </c>
      <c r="B145" s="79"/>
      <c r="C145" s="79"/>
      <c r="D145" s="79"/>
      <c r="E145" s="72"/>
    </row>
    <row r="146" spans="1:5" x14ac:dyDescent="0.4">
      <c r="A146" s="79" t="s">
        <v>45</v>
      </c>
      <c r="B146" s="79"/>
      <c r="C146" s="79"/>
      <c r="D146" s="79"/>
      <c r="E146" s="72"/>
    </row>
    <row r="147" spans="1:5" x14ac:dyDescent="0.4">
      <c r="A147" s="79" t="s">
        <v>46</v>
      </c>
      <c r="B147" s="79"/>
      <c r="C147" s="79"/>
      <c r="D147" s="79"/>
      <c r="E147" s="72"/>
    </row>
    <row r="148" spans="1:5" x14ac:dyDescent="0.4">
      <c r="A148" s="79" t="s">
        <v>47</v>
      </c>
      <c r="B148" s="79"/>
      <c r="C148" s="79"/>
      <c r="D148" s="79"/>
      <c r="E148" s="72"/>
    </row>
    <row r="149" spans="1:5" x14ac:dyDescent="0.4">
      <c r="A149" s="82" t="s">
        <v>67</v>
      </c>
      <c r="B149" s="83"/>
      <c r="C149" s="83"/>
      <c r="D149" s="84"/>
      <c r="E149" s="75"/>
    </row>
    <row r="150" spans="1:5" ht="19.5" thickBot="1" x14ac:dyDescent="0.45">
      <c r="A150" s="80" t="s">
        <v>68</v>
      </c>
      <c r="B150" s="80"/>
      <c r="C150" s="80"/>
      <c r="D150" s="80"/>
      <c r="E150" s="75"/>
    </row>
    <row r="151" spans="1:5" ht="19.5" thickTop="1" x14ac:dyDescent="0.4">
      <c r="A151" s="81" t="s">
        <v>32</v>
      </c>
      <c r="B151" s="81"/>
      <c r="C151" s="81"/>
      <c r="D151" s="81"/>
      <c r="E151" s="4">
        <f>E140+E141+E142+E143+E144+E145+E146+E147+E148+E149+E150</f>
        <v>0</v>
      </c>
    </row>
    <row r="153" spans="1:5" x14ac:dyDescent="0.4">
      <c r="A153" t="s">
        <v>69</v>
      </c>
    </row>
    <row r="154" spans="1:5" x14ac:dyDescent="0.4">
      <c r="A154" t="s">
        <v>41</v>
      </c>
    </row>
    <row r="156" spans="1:5" x14ac:dyDescent="0.4">
      <c r="A156" s="85" t="s">
        <v>59</v>
      </c>
      <c r="B156" s="79"/>
      <c r="C156" s="79"/>
      <c r="D156" s="79"/>
      <c r="E156" s="72"/>
    </row>
    <row r="157" spans="1:5" x14ac:dyDescent="0.4">
      <c r="A157" s="85" t="s">
        <v>60</v>
      </c>
      <c r="B157" s="79"/>
      <c r="C157" s="79"/>
      <c r="D157" s="79"/>
      <c r="E157" s="72"/>
    </row>
    <row r="158" spans="1:5" x14ac:dyDescent="0.4">
      <c r="A158" s="85" t="s">
        <v>61</v>
      </c>
      <c r="B158" s="79"/>
      <c r="C158" s="79"/>
      <c r="D158" s="79"/>
      <c r="E158" s="72"/>
    </row>
    <row r="159" spans="1:5" x14ac:dyDescent="0.4">
      <c r="A159" s="85" t="s">
        <v>62</v>
      </c>
      <c r="B159" s="79"/>
      <c r="C159" s="79"/>
      <c r="D159" s="79"/>
      <c r="E159" s="72"/>
    </row>
    <row r="160" spans="1:5" x14ac:dyDescent="0.4">
      <c r="A160" s="85" t="s">
        <v>63</v>
      </c>
      <c r="B160" s="79"/>
      <c r="C160" s="79"/>
      <c r="D160" s="79"/>
      <c r="E160" s="72"/>
    </row>
    <row r="161" spans="1:5" ht="19.5" thickBot="1" x14ac:dyDescent="0.45">
      <c r="A161" s="85" t="s">
        <v>64</v>
      </c>
      <c r="B161" s="79"/>
      <c r="C161" s="79"/>
      <c r="D161" s="79"/>
      <c r="E161" s="75"/>
    </row>
    <row r="162" spans="1:5" ht="19.5" thickTop="1" x14ac:dyDescent="0.4">
      <c r="A162" s="81" t="s">
        <v>32</v>
      </c>
      <c r="B162" s="81"/>
      <c r="C162" s="81"/>
      <c r="D162" s="81"/>
      <c r="E162" s="4">
        <f>E156+E157+E158+E159+E160+E161</f>
        <v>0</v>
      </c>
    </row>
    <row r="165" spans="1:5" x14ac:dyDescent="0.4">
      <c r="A165" t="s">
        <v>170</v>
      </c>
    </row>
    <row r="166" spans="1:5" x14ac:dyDescent="0.4">
      <c r="A166" t="s">
        <v>171</v>
      </c>
    </row>
    <row r="167" spans="1:5" x14ac:dyDescent="0.4">
      <c r="A167" s="8" t="s">
        <v>70</v>
      </c>
    </row>
  </sheetData>
  <sheetProtection sheet="1" objects="1" scenarios="1"/>
  <mergeCells count="104">
    <mergeCell ref="A54:G54"/>
    <mergeCell ref="A51:D51"/>
    <mergeCell ref="A52:D52"/>
    <mergeCell ref="A53:D53"/>
    <mergeCell ref="A57:D57"/>
    <mergeCell ref="A59:D59"/>
    <mergeCell ref="A46:G46"/>
    <mergeCell ref="A55:D55"/>
    <mergeCell ref="A20:D20"/>
    <mergeCell ref="A47:D47"/>
    <mergeCell ref="A48:D48"/>
    <mergeCell ref="A49:D49"/>
    <mergeCell ref="A50:D50"/>
    <mergeCell ref="A56:D56"/>
    <mergeCell ref="A58:D58"/>
    <mergeCell ref="A15:D15"/>
    <mergeCell ref="A18:D18"/>
    <mergeCell ref="A19:D19"/>
    <mergeCell ref="A16:D16"/>
    <mergeCell ref="A17:D17"/>
    <mergeCell ref="A21:D21"/>
    <mergeCell ref="A22:D22"/>
    <mergeCell ref="D39:E39"/>
    <mergeCell ref="A45:D45"/>
    <mergeCell ref="A6:C6"/>
    <mergeCell ref="A7:C7"/>
    <mergeCell ref="A8:C8"/>
    <mergeCell ref="A9:C9"/>
    <mergeCell ref="A10:C10"/>
    <mergeCell ref="D6:G6"/>
    <mergeCell ref="D7:G7"/>
    <mergeCell ref="D8:G8"/>
    <mergeCell ref="D9:G9"/>
    <mergeCell ref="D10:G10"/>
    <mergeCell ref="A60:D60"/>
    <mergeCell ref="A61:D61"/>
    <mergeCell ref="A90:D90"/>
    <mergeCell ref="A66:D66"/>
    <mergeCell ref="A67:D67"/>
    <mergeCell ref="A76:D76"/>
    <mergeCell ref="A77:D77"/>
    <mergeCell ref="A78:D78"/>
    <mergeCell ref="A79:D79"/>
    <mergeCell ref="A80:D80"/>
    <mergeCell ref="A81:D81"/>
    <mergeCell ref="A82:D82"/>
    <mergeCell ref="A83:D83"/>
    <mergeCell ref="A89:D89"/>
    <mergeCell ref="A70:G70"/>
    <mergeCell ref="A71:G71"/>
    <mergeCell ref="A88:D88"/>
    <mergeCell ref="A105:D105"/>
    <mergeCell ref="A91:D91"/>
    <mergeCell ref="A92:D92"/>
    <mergeCell ref="A93:D93"/>
    <mergeCell ref="A94:D94"/>
    <mergeCell ref="A95:D95"/>
    <mergeCell ref="A96:D96"/>
    <mergeCell ref="A97:D97"/>
    <mergeCell ref="A98:D98"/>
    <mergeCell ref="A99:D99"/>
    <mergeCell ref="A103:D103"/>
    <mergeCell ref="A104:D104"/>
    <mergeCell ref="A129:D129"/>
    <mergeCell ref="A106:D106"/>
    <mergeCell ref="A107:D107"/>
    <mergeCell ref="A109:D109"/>
    <mergeCell ref="A111:D111"/>
    <mergeCell ref="A108:D108"/>
    <mergeCell ref="A110:D110"/>
    <mergeCell ref="A116:D116"/>
    <mergeCell ref="A117:D117"/>
    <mergeCell ref="A118:D118"/>
    <mergeCell ref="A119:D119"/>
    <mergeCell ref="A120:D120"/>
    <mergeCell ref="A121:D121"/>
    <mergeCell ref="A122:D122"/>
    <mergeCell ref="A123:D123"/>
    <mergeCell ref="A124:D124"/>
    <mergeCell ref="A145:D145"/>
    <mergeCell ref="A130:D130"/>
    <mergeCell ref="A131:D131"/>
    <mergeCell ref="A132:D132"/>
    <mergeCell ref="A133:D133"/>
    <mergeCell ref="A134:D134"/>
    <mergeCell ref="A135:D135"/>
    <mergeCell ref="A140:D140"/>
    <mergeCell ref="A141:D141"/>
    <mergeCell ref="A142:D142"/>
    <mergeCell ref="A143:D143"/>
    <mergeCell ref="A144:D144"/>
    <mergeCell ref="A146:D146"/>
    <mergeCell ref="A147:D147"/>
    <mergeCell ref="A148:D148"/>
    <mergeCell ref="A150:D150"/>
    <mergeCell ref="A151:D151"/>
    <mergeCell ref="A149:D149"/>
    <mergeCell ref="A162:D162"/>
    <mergeCell ref="A156:D156"/>
    <mergeCell ref="A157:D157"/>
    <mergeCell ref="A158:D158"/>
    <mergeCell ref="A159:D159"/>
    <mergeCell ref="A160:D160"/>
    <mergeCell ref="A161:D161"/>
  </mergeCells>
  <phoneticPr fontId="2"/>
  <hyperlinks>
    <hyperlink ref="A167" r:id="rId1"/>
  </hyperlinks>
  <pageMargins left="0.7" right="0.7" top="0.75" bottom="0.75" header="0.3" footer="0.3"/>
  <pageSetup paperSize="9" scale="93" orientation="portrait" r:id="rId2"/>
  <rowBreaks count="4" manualBreakCount="4">
    <brk id="32" max="16383" man="1"/>
    <brk id="62" max="6" man="1"/>
    <brk id="99" max="6" man="1"/>
    <brk id="136" max="6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パラメータ!$A$2:$A$4</xm:f>
          </x14:formula1>
          <xm:sqref>D31</xm:sqref>
        </x14:dataValidation>
        <x14:dataValidation type="list" allowBlank="1" showInputMessage="1" showErrorMessage="1">
          <x14:formula1>
            <xm:f>パラメータ!$B$2:$B$3</xm:f>
          </x14:formula1>
          <xm:sqref>D38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5"/>
  <sheetViews>
    <sheetView zoomScaleNormal="100" workbookViewId="0">
      <selection activeCell="F9" sqref="F9"/>
    </sheetView>
  </sheetViews>
  <sheetFormatPr defaultRowHeight="18.75" x14ac:dyDescent="0.4"/>
  <cols>
    <col min="1" max="1" width="8.625" customWidth="1"/>
    <col min="2" max="6" width="18.125" customWidth="1"/>
  </cols>
  <sheetData>
    <row r="1" spans="1:258" s="21" customFormat="1" ht="15.75" customHeight="1" thickBot="1" x14ac:dyDescent="0.45">
      <c r="A1" s="9" t="s">
        <v>72</v>
      </c>
      <c r="B1" s="9"/>
      <c r="C1" s="9"/>
      <c r="D1" s="9"/>
      <c r="E1" s="9"/>
      <c r="F1" s="9"/>
      <c r="G1" s="9"/>
      <c r="H1" s="9"/>
      <c r="I1" s="10"/>
      <c r="J1" s="9"/>
      <c r="K1" s="9"/>
      <c r="L1" s="11" t="s">
        <v>73</v>
      </c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3"/>
      <c r="AA1" s="11" t="s">
        <v>74</v>
      </c>
      <c r="AB1" s="12" t="s">
        <v>75</v>
      </c>
      <c r="AC1" s="12"/>
      <c r="AD1" s="12"/>
      <c r="AE1" s="14" t="s">
        <v>76</v>
      </c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6"/>
      <c r="BI1" s="12" t="s">
        <v>77</v>
      </c>
      <c r="BJ1" s="17"/>
      <c r="BK1" s="18"/>
      <c r="BL1" s="11" t="s">
        <v>78</v>
      </c>
      <c r="BM1" s="19"/>
      <c r="BN1" s="19"/>
      <c r="BO1" s="19"/>
      <c r="BP1" s="19"/>
      <c r="BQ1" s="19"/>
      <c r="BR1" s="19"/>
      <c r="BS1" s="11" t="s">
        <v>165</v>
      </c>
      <c r="BT1" s="12"/>
      <c r="BU1" s="12"/>
      <c r="BV1" s="12"/>
      <c r="BW1" s="12"/>
      <c r="BX1" s="12"/>
      <c r="BY1" s="12"/>
      <c r="BZ1" s="12"/>
      <c r="CA1" s="12"/>
      <c r="CB1" s="12"/>
      <c r="CC1" s="11" t="s">
        <v>166</v>
      </c>
      <c r="CD1" s="12"/>
      <c r="CE1" s="12"/>
      <c r="CF1" s="12"/>
      <c r="CG1" s="12"/>
      <c r="CH1" s="12"/>
      <c r="CI1" s="12"/>
      <c r="CJ1" s="12"/>
      <c r="CK1" s="12"/>
      <c r="CL1" s="12"/>
      <c r="CM1" s="11" t="s">
        <v>79</v>
      </c>
      <c r="CN1" s="12"/>
      <c r="CO1" s="12"/>
      <c r="CP1" s="12"/>
      <c r="CQ1" s="12"/>
      <c r="CR1" s="12"/>
      <c r="CS1" s="12"/>
      <c r="CT1" s="13"/>
      <c r="CU1" s="11" t="s">
        <v>80</v>
      </c>
      <c r="CV1" s="12"/>
      <c r="CW1" s="12"/>
      <c r="CX1" s="12"/>
      <c r="CY1" s="12"/>
      <c r="CZ1" s="12"/>
      <c r="DA1" s="12"/>
      <c r="DB1" s="12"/>
      <c r="DC1" s="20"/>
      <c r="DD1" s="11" t="s">
        <v>81</v>
      </c>
      <c r="DE1" s="12"/>
      <c r="DF1" s="12"/>
      <c r="DG1" s="12"/>
      <c r="DH1" s="12"/>
      <c r="DI1" s="12"/>
      <c r="DJ1" s="20"/>
      <c r="DK1" s="11" t="s">
        <v>82</v>
      </c>
      <c r="DL1" s="12"/>
      <c r="DM1" s="12"/>
      <c r="DN1" s="12"/>
      <c r="DO1" s="12"/>
      <c r="DP1" s="12"/>
      <c r="DQ1" s="12"/>
      <c r="DR1" s="12"/>
      <c r="DS1" s="12"/>
      <c r="DT1" s="12"/>
      <c r="DU1" s="13"/>
      <c r="DV1" s="11" t="s">
        <v>83</v>
      </c>
      <c r="DW1" s="12"/>
      <c r="DX1" s="12"/>
      <c r="DY1" s="12"/>
      <c r="DZ1" s="12"/>
      <c r="EA1" s="12"/>
      <c r="EB1" s="13"/>
      <c r="ED1" s="17"/>
      <c r="EE1" s="17"/>
      <c r="EF1" s="22" t="s">
        <v>84</v>
      </c>
      <c r="EG1" s="23"/>
      <c r="EH1" s="24"/>
      <c r="EI1" s="25"/>
      <c r="EJ1" s="26" t="s">
        <v>85</v>
      </c>
      <c r="EK1" s="25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  <c r="IS1" s="27"/>
      <c r="IT1" s="27"/>
      <c r="IU1" s="27"/>
      <c r="IV1" s="27"/>
      <c r="IW1" s="27"/>
      <c r="IX1" s="27"/>
    </row>
    <row r="2" spans="1:258" s="21" customFormat="1" ht="13.5" customHeight="1" thickBot="1" x14ac:dyDescent="0.45">
      <c r="A2" s="9"/>
      <c r="B2" s="9"/>
      <c r="C2" s="9"/>
      <c r="D2" s="9"/>
      <c r="E2" s="9"/>
      <c r="F2" s="9"/>
      <c r="G2" s="9"/>
      <c r="H2" s="9"/>
      <c r="I2" s="10"/>
      <c r="J2" s="9"/>
      <c r="K2" s="9"/>
      <c r="L2" s="28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30"/>
      <c r="AA2" s="28"/>
      <c r="AB2" s="29"/>
      <c r="AC2" s="29"/>
      <c r="AD2" s="29"/>
      <c r="AE2" s="140" t="s">
        <v>86</v>
      </c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2" t="s">
        <v>87</v>
      </c>
      <c r="AT2" s="140" t="s">
        <v>88</v>
      </c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5" t="s">
        <v>87</v>
      </c>
      <c r="BI2" s="29"/>
      <c r="BJ2" s="31"/>
      <c r="BK2" s="32"/>
      <c r="BL2" s="33"/>
      <c r="BM2" s="34"/>
      <c r="BN2" s="34"/>
      <c r="BO2" s="34"/>
      <c r="BP2" s="34"/>
      <c r="BQ2" s="34"/>
      <c r="BR2" s="34"/>
      <c r="BS2" s="28"/>
      <c r="BT2" s="29"/>
      <c r="BU2" s="29"/>
      <c r="BV2" s="29"/>
      <c r="BW2" s="29"/>
      <c r="BX2" s="29"/>
      <c r="BY2" s="29"/>
      <c r="BZ2" s="29"/>
      <c r="CA2" s="29"/>
      <c r="CB2" s="29"/>
      <c r="CC2" s="28"/>
      <c r="CD2" s="29"/>
      <c r="CE2" s="29"/>
      <c r="CF2" s="29"/>
      <c r="CG2" s="29"/>
      <c r="CH2" s="29"/>
      <c r="CI2" s="29"/>
      <c r="CJ2" s="29"/>
      <c r="CK2" s="29"/>
      <c r="CL2" s="29"/>
      <c r="CM2" s="28"/>
      <c r="CN2" s="29"/>
      <c r="CO2" s="29"/>
      <c r="CP2" s="29"/>
      <c r="CQ2" s="29"/>
      <c r="CR2" s="29"/>
      <c r="CS2" s="29"/>
      <c r="CT2" s="30"/>
      <c r="CU2" s="28"/>
      <c r="CV2" s="29"/>
      <c r="CW2" s="29"/>
      <c r="CX2" s="29"/>
      <c r="CY2" s="29"/>
      <c r="CZ2" s="29"/>
      <c r="DA2" s="29"/>
      <c r="DB2" s="29"/>
      <c r="DC2" s="35"/>
      <c r="DD2" s="28"/>
      <c r="DE2" s="29"/>
      <c r="DF2" s="29"/>
      <c r="DG2" s="29"/>
      <c r="DH2" s="29"/>
      <c r="DI2" s="29"/>
      <c r="DJ2" s="36"/>
      <c r="DK2" s="28"/>
      <c r="DL2" s="29"/>
      <c r="DM2" s="29"/>
      <c r="DN2" s="29"/>
      <c r="DO2" s="29"/>
      <c r="DP2" s="29"/>
      <c r="DQ2" s="29"/>
      <c r="DR2" s="29"/>
      <c r="DS2" s="29"/>
      <c r="DT2" s="29"/>
      <c r="DU2" s="30"/>
      <c r="DV2" s="28"/>
      <c r="DW2" s="29"/>
      <c r="DX2" s="29"/>
      <c r="DY2" s="29"/>
      <c r="DZ2" s="29"/>
      <c r="EA2" s="29"/>
      <c r="EB2" s="30"/>
      <c r="EC2" s="29"/>
      <c r="ED2" s="31"/>
      <c r="EE2" s="31"/>
      <c r="EF2" s="37"/>
      <c r="EG2" s="38"/>
      <c r="EH2" s="27"/>
      <c r="EI2" s="39"/>
      <c r="EJ2" s="40"/>
      <c r="EK2" s="39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  <c r="IW2" s="27"/>
      <c r="IX2" s="27"/>
    </row>
    <row r="3" spans="1:258" s="21" customFormat="1" ht="15" customHeight="1" x14ac:dyDescent="0.4">
      <c r="A3" s="148" t="s">
        <v>89</v>
      </c>
      <c r="B3" s="148" t="s">
        <v>90</v>
      </c>
      <c r="C3" s="118" t="s">
        <v>2</v>
      </c>
      <c r="D3" s="118" t="s">
        <v>3</v>
      </c>
      <c r="E3" s="118" t="s">
        <v>4</v>
      </c>
      <c r="F3" s="118" t="s">
        <v>71</v>
      </c>
      <c r="G3" s="150" t="s">
        <v>91</v>
      </c>
      <c r="H3" s="150" t="s">
        <v>92</v>
      </c>
      <c r="I3" s="150" t="s">
        <v>93</v>
      </c>
      <c r="J3" s="152" t="s">
        <v>94</v>
      </c>
      <c r="K3" s="160" t="s">
        <v>95</v>
      </c>
      <c r="L3" s="99" t="s">
        <v>152</v>
      </c>
      <c r="M3" s="99"/>
      <c r="N3" s="99" t="s">
        <v>153</v>
      </c>
      <c r="O3" s="99"/>
      <c r="P3" s="99" t="s">
        <v>154</v>
      </c>
      <c r="Q3" s="99"/>
      <c r="R3" s="97" t="s">
        <v>155</v>
      </c>
      <c r="S3" s="98"/>
      <c r="T3" s="97" t="s">
        <v>156</v>
      </c>
      <c r="U3" s="98"/>
      <c r="V3" s="97" t="s">
        <v>96</v>
      </c>
      <c r="W3" s="98"/>
      <c r="X3" s="132" t="s">
        <v>97</v>
      </c>
      <c r="Y3" s="154" t="s">
        <v>98</v>
      </c>
      <c r="Z3" s="156" t="s">
        <v>99</v>
      </c>
      <c r="AA3" s="158" t="s">
        <v>100</v>
      </c>
      <c r="AB3" s="136" t="s">
        <v>100</v>
      </c>
      <c r="AC3" s="138" t="s">
        <v>144</v>
      </c>
      <c r="AD3" s="120" t="s">
        <v>145</v>
      </c>
      <c r="AE3" s="99" t="s">
        <v>152</v>
      </c>
      <c r="AF3" s="99"/>
      <c r="AG3" s="99" t="s">
        <v>153</v>
      </c>
      <c r="AH3" s="99"/>
      <c r="AI3" s="99" t="s">
        <v>154</v>
      </c>
      <c r="AJ3" s="99"/>
      <c r="AK3" s="97" t="s">
        <v>155</v>
      </c>
      <c r="AL3" s="98"/>
      <c r="AM3" s="97" t="s">
        <v>156</v>
      </c>
      <c r="AN3" s="98"/>
      <c r="AO3" s="97" t="s">
        <v>96</v>
      </c>
      <c r="AP3" s="98"/>
      <c r="AQ3" s="132" t="s">
        <v>97</v>
      </c>
      <c r="AR3" s="134" t="s">
        <v>101</v>
      </c>
      <c r="AS3" s="143"/>
      <c r="AT3" s="99" t="s">
        <v>152</v>
      </c>
      <c r="AU3" s="99"/>
      <c r="AV3" s="99" t="s">
        <v>153</v>
      </c>
      <c r="AW3" s="99"/>
      <c r="AX3" s="99" t="s">
        <v>154</v>
      </c>
      <c r="AY3" s="99"/>
      <c r="AZ3" s="97" t="s">
        <v>155</v>
      </c>
      <c r="BA3" s="98"/>
      <c r="BB3" s="97" t="s">
        <v>156</v>
      </c>
      <c r="BC3" s="98"/>
      <c r="BD3" s="97" t="s">
        <v>96</v>
      </c>
      <c r="BE3" s="98"/>
      <c r="BF3" s="132" t="s">
        <v>97</v>
      </c>
      <c r="BG3" s="134" t="s">
        <v>101</v>
      </c>
      <c r="BH3" s="146"/>
      <c r="BI3" s="112" t="s">
        <v>102</v>
      </c>
      <c r="BJ3" s="114" t="s">
        <v>103</v>
      </c>
      <c r="BK3" s="114" t="s">
        <v>104</v>
      </c>
      <c r="BL3" s="130" t="s">
        <v>105</v>
      </c>
      <c r="BM3" s="130" t="s">
        <v>106</v>
      </c>
      <c r="BN3" s="130" t="s">
        <v>107</v>
      </c>
      <c r="BO3" s="130" t="s">
        <v>108</v>
      </c>
      <c r="BP3" s="130" t="s">
        <v>109</v>
      </c>
      <c r="BQ3" s="130" t="s">
        <v>110</v>
      </c>
      <c r="BR3" s="130" t="s">
        <v>111</v>
      </c>
      <c r="BS3" s="100" t="s">
        <v>112</v>
      </c>
      <c r="BT3" s="100" t="s">
        <v>113</v>
      </c>
      <c r="BU3" s="100" t="s">
        <v>114</v>
      </c>
      <c r="BV3" s="100" t="s">
        <v>115</v>
      </c>
      <c r="BW3" s="100" t="s">
        <v>116</v>
      </c>
      <c r="BX3" s="100" t="s">
        <v>117</v>
      </c>
      <c r="BY3" s="100" t="s">
        <v>118</v>
      </c>
      <c r="BZ3" s="100" t="s">
        <v>119</v>
      </c>
      <c r="CA3" s="124" t="s">
        <v>120</v>
      </c>
      <c r="CB3" s="100" t="s">
        <v>121</v>
      </c>
      <c r="CC3" s="100" t="s">
        <v>112</v>
      </c>
      <c r="CD3" s="100" t="s">
        <v>113</v>
      </c>
      <c r="CE3" s="100" t="s">
        <v>114</v>
      </c>
      <c r="CF3" s="100" t="s">
        <v>115</v>
      </c>
      <c r="CG3" s="100" t="s">
        <v>116</v>
      </c>
      <c r="CH3" s="100" t="s">
        <v>117</v>
      </c>
      <c r="CI3" s="100" t="s">
        <v>118</v>
      </c>
      <c r="CJ3" s="100" t="s">
        <v>119</v>
      </c>
      <c r="CK3" s="124" t="s">
        <v>120</v>
      </c>
      <c r="CL3" s="100" t="s">
        <v>121</v>
      </c>
      <c r="CM3" s="100" t="s">
        <v>122</v>
      </c>
      <c r="CN3" s="100" t="s">
        <v>123</v>
      </c>
      <c r="CO3" s="100" t="s">
        <v>124</v>
      </c>
      <c r="CP3" s="100" t="s">
        <v>125</v>
      </c>
      <c r="CQ3" s="100" t="s">
        <v>126</v>
      </c>
      <c r="CR3" s="100" t="s">
        <v>157</v>
      </c>
      <c r="CS3" s="100" t="s">
        <v>127</v>
      </c>
      <c r="CT3" s="100" t="s">
        <v>158</v>
      </c>
      <c r="CU3" s="100" t="s">
        <v>122</v>
      </c>
      <c r="CV3" s="100" t="s">
        <v>123</v>
      </c>
      <c r="CW3" s="100" t="s">
        <v>124</v>
      </c>
      <c r="CX3" s="100" t="s">
        <v>125</v>
      </c>
      <c r="CY3" s="100" t="s">
        <v>126</v>
      </c>
      <c r="CZ3" s="100" t="s">
        <v>157</v>
      </c>
      <c r="DA3" s="100" t="s">
        <v>127</v>
      </c>
      <c r="DB3" s="100" t="s">
        <v>158</v>
      </c>
      <c r="DC3" s="106" t="s">
        <v>128</v>
      </c>
      <c r="DD3" s="108" t="s">
        <v>129</v>
      </c>
      <c r="DE3" s="110" t="s">
        <v>130</v>
      </c>
      <c r="DF3" s="110" t="s">
        <v>131</v>
      </c>
      <c r="DG3" s="110" t="s">
        <v>132</v>
      </c>
      <c r="DH3" s="110" t="s">
        <v>133</v>
      </c>
      <c r="DI3" s="102" t="s">
        <v>134</v>
      </c>
      <c r="DJ3" s="126" t="s">
        <v>128</v>
      </c>
      <c r="DK3" s="128" t="s">
        <v>112</v>
      </c>
      <c r="DL3" s="100" t="s">
        <v>113</v>
      </c>
      <c r="DM3" s="100" t="s">
        <v>114</v>
      </c>
      <c r="DN3" s="100" t="s">
        <v>115</v>
      </c>
      <c r="DO3" s="100" t="s">
        <v>116</v>
      </c>
      <c r="DP3" s="100" t="s">
        <v>117</v>
      </c>
      <c r="DQ3" s="100" t="s">
        <v>118</v>
      </c>
      <c r="DR3" s="100" t="s">
        <v>119</v>
      </c>
      <c r="DS3" s="124" t="s">
        <v>120</v>
      </c>
      <c r="DT3" s="100" t="s">
        <v>135</v>
      </c>
      <c r="DU3" s="122" t="s">
        <v>121</v>
      </c>
      <c r="DV3" s="110" t="s">
        <v>129</v>
      </c>
      <c r="DW3" s="110" t="s">
        <v>130</v>
      </c>
      <c r="DX3" s="110" t="s">
        <v>131</v>
      </c>
      <c r="DY3" s="110" t="s">
        <v>132</v>
      </c>
      <c r="DZ3" s="110" t="s">
        <v>133</v>
      </c>
      <c r="EA3" s="102" t="s">
        <v>134</v>
      </c>
      <c r="EB3" s="104" t="s">
        <v>128</v>
      </c>
      <c r="EC3" s="112" t="s">
        <v>102</v>
      </c>
      <c r="ED3" s="114" t="s">
        <v>103</v>
      </c>
      <c r="EE3" s="116" t="s">
        <v>136</v>
      </c>
      <c r="EF3" s="41"/>
      <c r="EG3" s="27"/>
      <c r="EH3" s="27"/>
      <c r="EI3" s="39"/>
      <c r="EJ3" s="42"/>
      <c r="EK3" s="39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  <c r="IS3" s="27"/>
      <c r="IT3" s="27"/>
      <c r="IU3" s="27"/>
      <c r="IV3" s="27"/>
      <c r="IW3" s="27"/>
      <c r="IX3" s="27"/>
    </row>
    <row r="4" spans="1:258" s="21" customFormat="1" ht="13.5" customHeight="1" thickBot="1" x14ac:dyDescent="0.45">
      <c r="A4" s="149"/>
      <c r="B4" s="149"/>
      <c r="C4" s="119"/>
      <c r="D4" s="119"/>
      <c r="E4" s="119"/>
      <c r="F4" s="119"/>
      <c r="G4" s="151"/>
      <c r="H4" s="151"/>
      <c r="I4" s="151"/>
      <c r="J4" s="153"/>
      <c r="K4" s="161"/>
      <c r="L4" s="43" t="s">
        <v>137</v>
      </c>
      <c r="M4" s="43" t="s">
        <v>138</v>
      </c>
      <c r="N4" s="43" t="s">
        <v>137</v>
      </c>
      <c r="O4" s="43" t="s">
        <v>138</v>
      </c>
      <c r="P4" s="43" t="s">
        <v>137</v>
      </c>
      <c r="Q4" s="43" t="s">
        <v>138</v>
      </c>
      <c r="R4" s="43" t="s">
        <v>137</v>
      </c>
      <c r="S4" s="43" t="s">
        <v>138</v>
      </c>
      <c r="T4" s="43" t="s">
        <v>137</v>
      </c>
      <c r="U4" s="43" t="s">
        <v>138</v>
      </c>
      <c r="V4" s="70" t="s">
        <v>137</v>
      </c>
      <c r="W4" s="70" t="s">
        <v>138</v>
      </c>
      <c r="X4" s="133"/>
      <c r="Y4" s="155"/>
      <c r="Z4" s="157"/>
      <c r="AA4" s="159"/>
      <c r="AB4" s="137"/>
      <c r="AC4" s="139"/>
      <c r="AD4" s="121"/>
      <c r="AE4" s="70" t="s">
        <v>137</v>
      </c>
      <c r="AF4" s="70" t="s">
        <v>138</v>
      </c>
      <c r="AG4" s="70" t="s">
        <v>137</v>
      </c>
      <c r="AH4" s="70" t="s">
        <v>138</v>
      </c>
      <c r="AI4" s="70" t="s">
        <v>137</v>
      </c>
      <c r="AJ4" s="70" t="s">
        <v>138</v>
      </c>
      <c r="AK4" s="70" t="s">
        <v>137</v>
      </c>
      <c r="AL4" s="70" t="s">
        <v>138</v>
      </c>
      <c r="AM4" s="70" t="s">
        <v>137</v>
      </c>
      <c r="AN4" s="70" t="s">
        <v>138</v>
      </c>
      <c r="AO4" s="70" t="s">
        <v>137</v>
      </c>
      <c r="AP4" s="70" t="s">
        <v>138</v>
      </c>
      <c r="AQ4" s="133"/>
      <c r="AR4" s="135"/>
      <c r="AS4" s="144"/>
      <c r="AT4" s="70" t="s">
        <v>137</v>
      </c>
      <c r="AU4" s="70" t="s">
        <v>138</v>
      </c>
      <c r="AV4" s="70" t="s">
        <v>137</v>
      </c>
      <c r="AW4" s="70" t="s">
        <v>138</v>
      </c>
      <c r="AX4" s="70" t="s">
        <v>137</v>
      </c>
      <c r="AY4" s="70" t="s">
        <v>138</v>
      </c>
      <c r="AZ4" s="70" t="s">
        <v>137</v>
      </c>
      <c r="BA4" s="70" t="s">
        <v>138</v>
      </c>
      <c r="BB4" s="70" t="s">
        <v>137</v>
      </c>
      <c r="BC4" s="70" t="s">
        <v>138</v>
      </c>
      <c r="BD4" s="70" t="s">
        <v>137</v>
      </c>
      <c r="BE4" s="70" t="s">
        <v>138</v>
      </c>
      <c r="BF4" s="133"/>
      <c r="BG4" s="135"/>
      <c r="BH4" s="147"/>
      <c r="BI4" s="113"/>
      <c r="BJ4" s="115"/>
      <c r="BK4" s="115"/>
      <c r="BL4" s="131"/>
      <c r="BM4" s="131"/>
      <c r="BN4" s="131"/>
      <c r="BO4" s="131"/>
      <c r="BP4" s="131"/>
      <c r="BQ4" s="131"/>
      <c r="BR4" s="131"/>
      <c r="BS4" s="101"/>
      <c r="BT4" s="101"/>
      <c r="BU4" s="101"/>
      <c r="BV4" s="101"/>
      <c r="BW4" s="101"/>
      <c r="BX4" s="101"/>
      <c r="BY4" s="101"/>
      <c r="BZ4" s="101"/>
      <c r="CA4" s="125"/>
      <c r="CB4" s="101"/>
      <c r="CC4" s="101"/>
      <c r="CD4" s="101"/>
      <c r="CE4" s="101"/>
      <c r="CF4" s="101"/>
      <c r="CG4" s="101"/>
      <c r="CH4" s="101"/>
      <c r="CI4" s="101"/>
      <c r="CJ4" s="101"/>
      <c r="CK4" s="125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7"/>
      <c r="DD4" s="109"/>
      <c r="DE4" s="111"/>
      <c r="DF4" s="111"/>
      <c r="DG4" s="111"/>
      <c r="DH4" s="111"/>
      <c r="DI4" s="103"/>
      <c r="DJ4" s="127"/>
      <c r="DK4" s="129"/>
      <c r="DL4" s="101"/>
      <c r="DM4" s="101"/>
      <c r="DN4" s="101"/>
      <c r="DO4" s="101"/>
      <c r="DP4" s="101"/>
      <c r="DQ4" s="101"/>
      <c r="DR4" s="101"/>
      <c r="DS4" s="125"/>
      <c r="DT4" s="101"/>
      <c r="DU4" s="123"/>
      <c r="DV4" s="111"/>
      <c r="DW4" s="111"/>
      <c r="DX4" s="111"/>
      <c r="DY4" s="111"/>
      <c r="DZ4" s="111"/>
      <c r="EA4" s="103"/>
      <c r="EB4" s="105"/>
      <c r="EC4" s="113"/>
      <c r="ED4" s="115"/>
      <c r="EE4" s="117"/>
      <c r="EF4" s="44"/>
      <c r="EG4" s="45" t="s">
        <v>139</v>
      </c>
      <c r="EH4" s="46" t="s">
        <v>140</v>
      </c>
      <c r="EI4" s="46" t="s">
        <v>141</v>
      </c>
      <c r="EJ4" s="46" t="s">
        <v>142</v>
      </c>
      <c r="EK4" s="46" t="s">
        <v>143</v>
      </c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27"/>
      <c r="IU4" s="27"/>
      <c r="IV4" s="27"/>
      <c r="IW4" s="27"/>
      <c r="IX4" s="27"/>
    </row>
    <row r="5" spans="1:258" s="21" customFormat="1" ht="13.5" customHeight="1" x14ac:dyDescent="0.4">
      <c r="A5" s="47"/>
      <c r="B5" s="48">
        <f>調査票!D6</f>
        <v>0</v>
      </c>
      <c r="C5" s="48">
        <f>調査票!D7</f>
        <v>0</v>
      </c>
      <c r="D5" s="48">
        <f>調査票!D8</f>
        <v>0</v>
      </c>
      <c r="E5" s="48">
        <f>調査票!D9</f>
        <v>0</v>
      </c>
      <c r="F5" s="48">
        <f>調査票!D10</f>
        <v>0</v>
      </c>
      <c r="G5" s="49"/>
      <c r="H5" s="50"/>
      <c r="I5" s="51"/>
      <c r="J5" s="52"/>
      <c r="K5" s="53"/>
      <c r="L5" s="54">
        <f>調査票!E16</f>
        <v>0</v>
      </c>
      <c r="M5" s="54">
        <f>調査票!F16</f>
        <v>0</v>
      </c>
      <c r="N5" s="54">
        <f>調査票!E17</f>
        <v>0</v>
      </c>
      <c r="O5" s="54">
        <f>調査票!F17</f>
        <v>0</v>
      </c>
      <c r="P5" s="54">
        <f>調査票!E18</f>
        <v>0</v>
      </c>
      <c r="Q5" s="54">
        <f>調査票!F18</f>
        <v>0</v>
      </c>
      <c r="R5" s="54">
        <f>調査票!E19</f>
        <v>0</v>
      </c>
      <c r="S5" s="54">
        <f>調査票!F19</f>
        <v>0</v>
      </c>
      <c r="T5" s="54">
        <f>調査票!E20</f>
        <v>0</v>
      </c>
      <c r="U5" s="54">
        <f>調査票!F20</f>
        <v>0</v>
      </c>
      <c r="V5" s="54">
        <f>調査票!E21</f>
        <v>0</v>
      </c>
      <c r="W5" s="54">
        <f>調査票!F21</f>
        <v>0</v>
      </c>
      <c r="X5" s="54">
        <f>L5+N5+R5+P5+T5+V5</f>
        <v>0</v>
      </c>
      <c r="Y5" s="55">
        <f>M5+O5+S5+Q5+U5+W5</f>
        <v>0</v>
      </c>
      <c r="Z5" s="56">
        <f t="shared" ref="Z5" si="0">X5+Y5</f>
        <v>0</v>
      </c>
      <c r="AA5" s="57">
        <f>調査票!D31</f>
        <v>0</v>
      </c>
      <c r="AB5" s="58">
        <f>調査票!D38</f>
        <v>0</v>
      </c>
      <c r="AC5" s="69">
        <f>調査票!D40</f>
        <v>0</v>
      </c>
      <c r="AD5" s="69">
        <f>調査票!E40</f>
        <v>0</v>
      </c>
      <c r="AE5" s="60">
        <f>調査票!E47</f>
        <v>0</v>
      </c>
      <c r="AF5" s="47">
        <f>調査票!F47</f>
        <v>0</v>
      </c>
      <c r="AG5" s="47">
        <f>調査票!E48</f>
        <v>0</v>
      </c>
      <c r="AH5" s="47">
        <f>調査票!F48</f>
        <v>0</v>
      </c>
      <c r="AI5" s="47">
        <f>調査票!E49</f>
        <v>0</v>
      </c>
      <c r="AJ5" s="47">
        <f>調査票!F49</f>
        <v>0</v>
      </c>
      <c r="AK5" s="47">
        <f>調査票!E50</f>
        <v>0</v>
      </c>
      <c r="AL5" s="47">
        <f>調査票!F50</f>
        <v>0</v>
      </c>
      <c r="AM5" s="47">
        <f>調査票!E51</f>
        <v>0</v>
      </c>
      <c r="AN5" s="47">
        <f>調査票!F51</f>
        <v>0</v>
      </c>
      <c r="AO5" s="47">
        <f>調査票!E52</f>
        <v>0</v>
      </c>
      <c r="AP5" s="47">
        <f>調査票!F52</f>
        <v>0</v>
      </c>
      <c r="AQ5" s="54">
        <f>AE5+AG5+AK5+AI5+AM5+AO5</f>
        <v>0</v>
      </c>
      <c r="AR5" s="61">
        <f>AF5+AH5+AL5+AJ5+AN5+AP5</f>
        <v>0</v>
      </c>
      <c r="AS5" s="62">
        <f t="shared" ref="AS5" si="1">AR5+AQ5</f>
        <v>0</v>
      </c>
      <c r="AT5" s="60">
        <f>調査票!E55</f>
        <v>0</v>
      </c>
      <c r="AU5" s="47">
        <f>調査票!F55</f>
        <v>0</v>
      </c>
      <c r="AV5" s="60">
        <f>調査票!E56</f>
        <v>0</v>
      </c>
      <c r="AW5" s="47">
        <f>調査票!F56</f>
        <v>0</v>
      </c>
      <c r="AX5" s="47">
        <f>調査票!E57</f>
        <v>0</v>
      </c>
      <c r="AY5" s="47">
        <f>調査票!F57</f>
        <v>0</v>
      </c>
      <c r="AZ5" s="47">
        <f>調査票!E58</f>
        <v>0</v>
      </c>
      <c r="BA5" s="47">
        <f>調査票!F58</f>
        <v>0</v>
      </c>
      <c r="BB5" s="47">
        <f>調査票!E59</f>
        <v>0</v>
      </c>
      <c r="BC5" s="47">
        <f>調査票!F59</f>
        <v>0</v>
      </c>
      <c r="BD5" s="47">
        <f>調査票!E60</f>
        <v>0</v>
      </c>
      <c r="BE5" s="47">
        <f>調査票!F60</f>
        <v>0</v>
      </c>
      <c r="BF5" s="54">
        <f>AT5+AX5+BB5+BD5+AV5+AZ5</f>
        <v>0</v>
      </c>
      <c r="BG5" s="61">
        <f>BE5+AU5+AW5+BA5+AY5+BC5</f>
        <v>0</v>
      </c>
      <c r="BH5" s="63">
        <f>BG5+BF5</f>
        <v>0</v>
      </c>
      <c r="BI5" s="64">
        <f>調査票!E66</f>
        <v>0</v>
      </c>
      <c r="BJ5" s="47">
        <f>調査票!E67</f>
        <v>0</v>
      </c>
      <c r="BK5" s="65" t="e">
        <f>BJ5/BI5</f>
        <v>#DIV/0!</v>
      </c>
      <c r="BL5" s="47">
        <f>調査票!E76</f>
        <v>0</v>
      </c>
      <c r="BM5" s="47">
        <f>調査票!E77</f>
        <v>0</v>
      </c>
      <c r="BN5" s="47">
        <f>調査票!E78</f>
        <v>0</v>
      </c>
      <c r="BO5" s="47">
        <f>調査票!E79</f>
        <v>0</v>
      </c>
      <c r="BP5" s="47">
        <f>調査票!E80</f>
        <v>0</v>
      </c>
      <c r="BQ5" s="47">
        <f>調査票!E81</f>
        <v>0</v>
      </c>
      <c r="BR5" s="47">
        <f>調査票!E82</f>
        <v>0</v>
      </c>
      <c r="BS5" s="47">
        <f>調査票!E89</f>
        <v>0</v>
      </c>
      <c r="BT5" s="47">
        <f>調査票!E90</f>
        <v>0</v>
      </c>
      <c r="BU5" s="47">
        <f>調査票!E91</f>
        <v>0</v>
      </c>
      <c r="BV5" s="47">
        <f>調査票!E92</f>
        <v>0</v>
      </c>
      <c r="BW5" s="47">
        <f>調査票!E93</f>
        <v>0</v>
      </c>
      <c r="BX5" s="47">
        <f>調査票!E94</f>
        <v>0</v>
      </c>
      <c r="BY5" s="47">
        <f>調査票!E95</f>
        <v>0</v>
      </c>
      <c r="BZ5" s="47">
        <f>調査票!E96</f>
        <v>0</v>
      </c>
      <c r="CA5" s="47">
        <f>調査票!E97</f>
        <v>0</v>
      </c>
      <c r="CB5" s="47">
        <f>調査票!E98</f>
        <v>0</v>
      </c>
      <c r="CC5" s="47">
        <f>調査票!F89</f>
        <v>0</v>
      </c>
      <c r="CD5" s="47">
        <f>調査票!F90</f>
        <v>0</v>
      </c>
      <c r="CE5" s="47">
        <f>調査票!F91</f>
        <v>0</v>
      </c>
      <c r="CF5" s="47">
        <f>調査票!F92</f>
        <v>0</v>
      </c>
      <c r="CG5" s="47">
        <f>調査票!F93</f>
        <v>0</v>
      </c>
      <c r="CH5" s="47">
        <f>調査票!F94</f>
        <v>0</v>
      </c>
      <c r="CI5" s="47">
        <f>調査票!F95</f>
        <v>0</v>
      </c>
      <c r="CJ5" s="47">
        <f>調査票!F96</f>
        <v>0</v>
      </c>
      <c r="CK5" s="47">
        <f>調査票!F97</f>
        <v>0</v>
      </c>
      <c r="CL5" s="47">
        <f>調査票!F98</f>
        <v>0</v>
      </c>
      <c r="CM5" s="47">
        <f>調査票!E103</f>
        <v>0</v>
      </c>
      <c r="CN5" s="47">
        <f>調査票!E104</f>
        <v>0</v>
      </c>
      <c r="CO5" s="47">
        <f>調査票!E105</f>
        <v>0</v>
      </c>
      <c r="CP5" s="47">
        <f>調査票!E106</f>
        <v>0</v>
      </c>
      <c r="CQ5" s="47">
        <f>調査票!E107</f>
        <v>0</v>
      </c>
      <c r="CR5" s="47">
        <f>調査票!E108</f>
        <v>0</v>
      </c>
      <c r="CS5" s="47">
        <f>調査票!E109</f>
        <v>0</v>
      </c>
      <c r="CT5" s="47">
        <f>調査票!E110</f>
        <v>0</v>
      </c>
      <c r="CU5" s="47">
        <f>調査票!E116</f>
        <v>0</v>
      </c>
      <c r="CV5" s="47">
        <f>調査票!E117</f>
        <v>0</v>
      </c>
      <c r="CW5" s="47">
        <f>調査票!E118</f>
        <v>0</v>
      </c>
      <c r="CX5" s="47">
        <f>調査票!E119</f>
        <v>0</v>
      </c>
      <c r="CY5" s="47">
        <f>調査票!E120</f>
        <v>0</v>
      </c>
      <c r="CZ5" s="47">
        <f>調査票!E121</f>
        <v>0</v>
      </c>
      <c r="DA5" s="47">
        <f>調査票!E122</f>
        <v>0</v>
      </c>
      <c r="DB5" s="47">
        <f>調査票!E123</f>
        <v>0</v>
      </c>
      <c r="DC5" s="56">
        <f>SUM(CU5:DB5)</f>
        <v>0</v>
      </c>
      <c r="DD5" s="64">
        <f>調査票!E129</f>
        <v>0</v>
      </c>
      <c r="DE5" s="47">
        <f>調査票!E130</f>
        <v>0</v>
      </c>
      <c r="DF5" s="47">
        <f>調査票!E131</f>
        <v>0</v>
      </c>
      <c r="DG5" s="47">
        <f>調査票!E132</f>
        <v>0</v>
      </c>
      <c r="DH5" s="47">
        <f>調査票!E133</f>
        <v>0</v>
      </c>
      <c r="DI5" s="59">
        <f>調査票!E134</f>
        <v>0</v>
      </c>
      <c r="DJ5" s="56">
        <f>SUM(DD5:DI5)</f>
        <v>0</v>
      </c>
      <c r="DK5" s="64">
        <f>調査票!E140</f>
        <v>0</v>
      </c>
      <c r="DL5" s="47">
        <f>調査票!E141</f>
        <v>0</v>
      </c>
      <c r="DM5" s="47">
        <f>調査票!E142</f>
        <v>0</v>
      </c>
      <c r="DN5" s="47">
        <f>調査票!E143</f>
        <v>0</v>
      </c>
      <c r="DO5" s="47">
        <f>調査票!E144</f>
        <v>0</v>
      </c>
      <c r="DP5" s="47">
        <f>調査票!E145</f>
        <v>0</v>
      </c>
      <c r="DQ5" s="47">
        <f>調査票!E146</f>
        <v>0</v>
      </c>
      <c r="DR5" s="47">
        <f>調査票!E147</f>
        <v>0</v>
      </c>
      <c r="DS5" s="47">
        <f>調査票!E148</f>
        <v>0</v>
      </c>
      <c r="DT5" s="47">
        <f>調査票!E149</f>
        <v>0</v>
      </c>
      <c r="DU5" s="47">
        <f>調査票!E150</f>
        <v>0</v>
      </c>
      <c r="DV5" s="54">
        <f>調査票!E156</f>
        <v>0</v>
      </c>
      <c r="DW5" s="54">
        <f>調査票!E157</f>
        <v>0</v>
      </c>
      <c r="DX5" s="54">
        <f>調査票!E158</f>
        <v>0</v>
      </c>
      <c r="DY5" s="54">
        <f>調査票!E159</f>
        <v>0</v>
      </c>
      <c r="DZ5" s="54">
        <f>調査票!E160</f>
        <v>0</v>
      </c>
      <c r="EA5" s="61">
        <f>調査票!E161</f>
        <v>0</v>
      </c>
      <c r="EB5" s="56">
        <f>SUM(DV5:EA5)</f>
        <v>0</v>
      </c>
      <c r="EC5" s="64"/>
      <c r="ED5" s="47"/>
      <c r="EE5" s="66" t="e">
        <f>ED5/EC5</f>
        <v>#DIV/0!</v>
      </c>
      <c r="EF5" s="67"/>
      <c r="EG5" s="68">
        <f t="shared" ref="EG5" si="2">SUM(BL5:BR5)</f>
        <v>0</v>
      </c>
      <c r="EH5" s="68">
        <f t="shared" ref="EH5" si="3">SUM(BS5:CB5)</f>
        <v>0</v>
      </c>
      <c r="EI5" s="68">
        <f t="shared" ref="EI5" si="4">SUM(CM5:CT5)</f>
        <v>0</v>
      </c>
      <c r="EJ5" s="68">
        <f t="shared" ref="EJ5" si="5">SUM(DK5:DU5)</f>
        <v>0</v>
      </c>
      <c r="EK5" s="68">
        <f t="shared" ref="EK5" si="6">SUM(DV5:EA5)</f>
        <v>0</v>
      </c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  <c r="IV5" s="27"/>
      <c r="IW5" s="27"/>
      <c r="IX5" s="27"/>
    </row>
  </sheetData>
  <sheetProtection algorithmName="SHA-512" hashValue="39ZjT/4RHfaLREQIcFayE+EFuz2FQHpHWJ1vbXW/hNhZuqKwoY5/ZGjcHDBElgzQGMXUXKRqsKpMdLuEVcRCqg==" saltValue="EFVcnTZaLMHGfOZcU9/MVg==" spinCount="100000" sheet="1" objects="1" scenarios="1"/>
  <mergeCells count="119">
    <mergeCell ref="BK3:BK4"/>
    <mergeCell ref="AE2:AR2"/>
    <mergeCell ref="AS2:AS4"/>
    <mergeCell ref="AT2:BG2"/>
    <mergeCell ref="BH2:BH4"/>
    <mergeCell ref="A3:A4"/>
    <mergeCell ref="B3:B4"/>
    <mergeCell ref="G3:G4"/>
    <mergeCell ref="H3:H4"/>
    <mergeCell ref="I3:I4"/>
    <mergeCell ref="J3:J4"/>
    <mergeCell ref="X3:X4"/>
    <mergeCell ref="Y3:Y4"/>
    <mergeCell ref="Z3:Z4"/>
    <mergeCell ref="AA3:AA4"/>
    <mergeCell ref="K3:K4"/>
    <mergeCell ref="L3:M3"/>
    <mergeCell ref="N3:O3"/>
    <mergeCell ref="P3:Q3"/>
    <mergeCell ref="R3:S3"/>
    <mergeCell ref="T3:U3"/>
    <mergeCell ref="AM3:AN3"/>
    <mergeCell ref="AQ3:AQ4"/>
    <mergeCell ref="AR3:AR4"/>
    <mergeCell ref="BB3:BC3"/>
    <mergeCell ref="BD3:BE3"/>
    <mergeCell ref="BF3:BF4"/>
    <mergeCell ref="BG3:BG4"/>
    <mergeCell ref="BI3:BI4"/>
    <mergeCell ref="BJ3:BJ4"/>
    <mergeCell ref="AX3:AY3"/>
    <mergeCell ref="AZ3:BA3"/>
    <mergeCell ref="AB3:AB4"/>
    <mergeCell ref="AC3:AC4"/>
    <mergeCell ref="AE3:AF3"/>
    <mergeCell ref="AG3:AH3"/>
    <mergeCell ref="AI3:AJ3"/>
    <mergeCell ref="AK3:AL3"/>
    <mergeCell ref="AT3:AU3"/>
    <mergeCell ref="BQ3:BQ4"/>
    <mergeCell ref="BR3:BR4"/>
    <mergeCell ref="BS3:BS4"/>
    <mergeCell ref="BT3:BT4"/>
    <mergeCell ref="BU3:BU4"/>
    <mergeCell ref="BV3:BV4"/>
    <mergeCell ref="BL3:BL4"/>
    <mergeCell ref="BM3:BM4"/>
    <mergeCell ref="BN3:BN4"/>
    <mergeCell ref="BO3:BO4"/>
    <mergeCell ref="BP3:BP4"/>
    <mergeCell ref="CN3:CN4"/>
    <mergeCell ref="CO3:CO4"/>
    <mergeCell ref="CP3:CP4"/>
    <mergeCell ref="CQ3:CQ4"/>
    <mergeCell ref="CT3:CT4"/>
    <mergeCell ref="BW3:BW4"/>
    <mergeCell ref="BX3:BX4"/>
    <mergeCell ref="BY3:BY4"/>
    <mergeCell ref="BZ3:BZ4"/>
    <mergeCell ref="CA3:CA4"/>
    <mergeCell ref="CB3:CB4"/>
    <mergeCell ref="CC3:CC4"/>
    <mergeCell ref="CD3:CD4"/>
    <mergeCell ref="CE3:CE4"/>
    <mergeCell ref="CF3:CF4"/>
    <mergeCell ref="CG3:CG4"/>
    <mergeCell ref="CH3:CH4"/>
    <mergeCell ref="CI3:CI4"/>
    <mergeCell ref="CJ3:CJ4"/>
    <mergeCell ref="CK3:CK4"/>
    <mergeCell ref="CL3:CL4"/>
    <mergeCell ref="EC3:EC4"/>
    <mergeCell ref="ED3:ED4"/>
    <mergeCell ref="EE3:EE4"/>
    <mergeCell ref="C3:C4"/>
    <mergeCell ref="D3:D4"/>
    <mergeCell ref="F3:F4"/>
    <mergeCell ref="E3:E4"/>
    <mergeCell ref="AD3:AD4"/>
    <mergeCell ref="DU3:DU4"/>
    <mergeCell ref="DV3:DV4"/>
    <mergeCell ref="DW3:DW4"/>
    <mergeCell ref="DX3:DX4"/>
    <mergeCell ref="DY3:DY4"/>
    <mergeCell ref="DZ3:DZ4"/>
    <mergeCell ref="DO3:DO4"/>
    <mergeCell ref="DP3:DP4"/>
    <mergeCell ref="DQ3:DQ4"/>
    <mergeCell ref="DR3:DR4"/>
    <mergeCell ref="DS3:DS4"/>
    <mergeCell ref="DT3:DT4"/>
    <mergeCell ref="DI3:DI4"/>
    <mergeCell ref="DJ3:DJ4"/>
    <mergeCell ref="DK3:DK4"/>
    <mergeCell ref="DL3:DL4"/>
    <mergeCell ref="V3:W3"/>
    <mergeCell ref="AO3:AP3"/>
    <mergeCell ref="AV3:AW3"/>
    <mergeCell ref="CR3:CR4"/>
    <mergeCell ref="CS3:CS4"/>
    <mergeCell ref="CX3:CX4"/>
    <mergeCell ref="CY3:CY4"/>
    <mergeCell ref="EA3:EA4"/>
    <mergeCell ref="EB3:EB4"/>
    <mergeCell ref="DM3:DM4"/>
    <mergeCell ref="DN3:DN4"/>
    <mergeCell ref="DC3:DC4"/>
    <mergeCell ref="DD3:DD4"/>
    <mergeCell ref="DE3:DE4"/>
    <mergeCell ref="DF3:DF4"/>
    <mergeCell ref="DG3:DG4"/>
    <mergeCell ref="DH3:DH4"/>
    <mergeCell ref="CU3:CU4"/>
    <mergeCell ref="CV3:CV4"/>
    <mergeCell ref="CW3:CW4"/>
    <mergeCell ref="CZ3:CZ4"/>
    <mergeCell ref="DA3:DA4"/>
    <mergeCell ref="DB3:DB4"/>
    <mergeCell ref="CM3:CM4"/>
  </mergeCells>
  <phoneticPr fontId="6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"/>
  <sheetViews>
    <sheetView workbookViewId="0">
      <selection activeCell="B4" sqref="B4"/>
    </sheetView>
  </sheetViews>
  <sheetFormatPr defaultRowHeight="18.75" x14ac:dyDescent="0.4"/>
  <sheetData>
    <row r="2" spans="1:2" x14ac:dyDescent="0.4">
      <c r="A2" s="1">
        <v>1</v>
      </c>
      <c r="B2" t="s">
        <v>20</v>
      </c>
    </row>
    <row r="3" spans="1:2" x14ac:dyDescent="0.4">
      <c r="A3" s="1">
        <v>2</v>
      </c>
      <c r="B3" t="s">
        <v>21</v>
      </c>
    </row>
    <row r="4" spans="1:2" x14ac:dyDescent="0.4">
      <c r="A4" s="1">
        <v>3</v>
      </c>
    </row>
  </sheetData>
  <sheetProtection algorithmName="SHA-512" hashValue="rk/8c8GHEGK6mbGbClxtKkbO6jSDqVlFyT3yiZvd22vPnojIqKg6YUcdutgRoiOUFne2qIsyOiefg54IS8Qccw==" saltValue="tARewPGj/fDqB45fOuSyRA==" spinCount="100000"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調査票</vt:lpstr>
      <vt:lpstr>まとめ用</vt:lpstr>
      <vt:lpstr>パラメータ</vt:lpstr>
      <vt:lpstr>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2022-04-12T00:51:28Z</dcterms:modified>
</cp:coreProperties>
</file>