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60\Desktop\20240115～個人情報取扱事務登録簿\★★★　20240606以降に起案したもの\999個人情報ファイル簿\6交通・地域安全課【登録】\"/>
    </mc:Choice>
  </mc:AlternateContent>
  <bookViews>
    <workbookView xWindow="0" yWindow="0" windowWidth="20460" windowHeight="7530" tabRatio="819" firstSheet="1" activeTab="1"/>
  </bookViews>
  <sheets>
    <sheet name="集約シート" sheetId="2" state="hidden" r:id="rId1"/>
    <sheet name="自転車用ヘルメット購入費補助申請台帳兼支払用ファイル" sheetId="26" r:id="rId2"/>
    <sheet name="プルダウン" sheetId="3" state="hidden" r:id="rId3"/>
  </sheets>
  <externalReferences>
    <externalReference r:id="rId4"/>
    <externalReference r:id="rId5"/>
  </externalReferences>
  <definedNames>
    <definedName name="_xlnm.Print_Area" localSheetId="1">自転車用ヘルメット購入費補助申請台帳兼支払用ファイル!$A$1:$G$21</definedName>
    <definedName name="_xlnm.Print_Area" localSheetId="0">集約シート!$A$1:$AG$29</definedName>
    <definedName name="_xlnm.Print_Titles" localSheetId="0">集約シート!$2:$3</definedName>
    <definedName name="Z_DB1D0769_F407_4CDA_83C8_3CE58752DAF7_.wvu.Cols" localSheetId="0" hidden="1">集約シート!#REF!,集約シート!#REF!</definedName>
    <definedName name="Z_DB1D0769_F407_4CDA_83C8_3CE58752DAF7_.wvu.FilterData" localSheetId="0" hidden="1">集約シート!$A$3:$AF$29</definedName>
    <definedName name="Z_DB1D0769_F407_4CDA_83C8_3CE58752DAF7_.wvu.PrintTitles" localSheetId="0" hidden="1">集約シート!$2:$3</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2" l="1"/>
  <c r="AB19" i="2"/>
  <c r="AA19" i="2"/>
  <c r="Z19" i="2"/>
  <c r="Y19" i="2"/>
  <c r="X19" i="2"/>
  <c r="AC18" i="2"/>
  <c r="AB18" i="2"/>
  <c r="AA18" i="2"/>
  <c r="Z18" i="2"/>
  <c r="Y18" i="2"/>
  <c r="X18" i="2"/>
  <c r="AC17" i="2"/>
  <c r="AB17" i="2"/>
  <c r="AA17" i="2"/>
  <c r="Z17" i="2"/>
  <c r="Y17" i="2"/>
  <c r="X17" i="2"/>
  <c r="AC16" i="2"/>
  <c r="AB16" i="2"/>
  <c r="AA16" i="2"/>
  <c r="Z16" i="2"/>
  <c r="Y16" i="2"/>
  <c r="X16" i="2"/>
  <c r="AC15" i="2"/>
  <c r="AB15" i="2"/>
  <c r="AA15" i="2"/>
  <c r="Z15" i="2"/>
  <c r="Y15" i="2"/>
  <c r="X15" i="2"/>
  <c r="AC14" i="2"/>
  <c r="AB14" i="2"/>
  <c r="AA14" i="2"/>
  <c r="Z14" i="2"/>
  <c r="Y14" i="2"/>
  <c r="X14" i="2"/>
  <c r="AC13" i="2"/>
  <c r="AB13" i="2"/>
  <c r="AA13" i="2"/>
  <c r="Z13" i="2"/>
  <c r="Y13" i="2"/>
  <c r="X13" i="2"/>
  <c r="AC12" i="2"/>
  <c r="AB12" i="2"/>
  <c r="AA12" i="2"/>
  <c r="Z12" i="2"/>
  <c r="Y12" i="2"/>
  <c r="X12" i="2"/>
  <c r="AC11" i="2"/>
  <c r="AB11" i="2"/>
  <c r="AA11" i="2"/>
  <c r="Z11" i="2"/>
  <c r="Y11" i="2"/>
  <c r="X11" i="2"/>
  <c r="AC10" i="2"/>
  <c r="AB10" i="2"/>
  <c r="AA10" i="2"/>
  <c r="Z10" i="2"/>
  <c r="Y10" i="2"/>
  <c r="X10" i="2"/>
  <c r="AC9" i="2"/>
  <c r="AB9" i="2"/>
  <c r="AA9" i="2"/>
  <c r="Z9" i="2"/>
  <c r="Y9" i="2"/>
  <c r="X9" i="2"/>
  <c r="AC8" i="2"/>
  <c r="AB8" i="2"/>
  <c r="AA8" i="2"/>
  <c r="Z8" i="2"/>
  <c r="Y8" i="2"/>
  <c r="X8" i="2"/>
  <c r="X7" i="2"/>
  <c r="AC7" i="2"/>
  <c r="AB7" i="2"/>
  <c r="AA7" i="2"/>
  <c r="Z7" i="2"/>
  <c r="Y7" i="2"/>
  <c r="AC6" i="2"/>
  <c r="AB6" i="2"/>
  <c r="AA6" i="2"/>
  <c r="Z6" i="2"/>
  <c r="Y6" i="2"/>
  <c r="X6" i="2"/>
  <c r="X5" i="2"/>
  <c r="AC5" i="2"/>
  <c r="AB5" i="2"/>
  <c r="AA5" i="2"/>
  <c r="Z5" i="2"/>
  <c r="Y5" i="2"/>
  <c r="AC4" i="2"/>
  <c r="AB4" i="2"/>
  <c r="AA4" i="2"/>
  <c r="Z4" i="2"/>
  <c r="Y4" i="2"/>
  <c r="X4" i="2"/>
  <c r="W4" i="2"/>
  <c r="W19" i="2"/>
  <c r="W18" i="2"/>
  <c r="W17" i="2"/>
  <c r="W16" i="2"/>
  <c r="W15" i="2"/>
  <c r="W14" i="2"/>
  <c r="W13" i="2"/>
  <c r="W12" i="2"/>
  <c r="W11" i="2"/>
  <c r="W10" i="2"/>
  <c r="W9" i="2"/>
  <c r="W8" i="2"/>
  <c r="W7" i="2"/>
  <c r="W6" i="2"/>
  <c r="W5" i="2"/>
  <c r="Q19" i="2"/>
  <c r="Q18" i="2"/>
  <c r="Q17" i="2"/>
  <c r="Q16" i="2"/>
  <c r="Q15" i="2"/>
  <c r="Q14" i="2"/>
  <c r="Q13" i="2"/>
  <c r="Q12" i="2"/>
  <c r="Q11" i="2"/>
  <c r="Q10" i="2"/>
  <c r="Q9" i="2"/>
  <c r="Q8" i="2"/>
  <c r="Q7" i="2"/>
  <c r="Q6" i="2"/>
  <c r="Q5" i="2"/>
  <c r="Q4" i="2"/>
  <c r="AE19" i="2"/>
  <c r="AE18" i="2"/>
  <c r="AE17" i="2"/>
  <c r="AE16" i="2"/>
  <c r="AE15" i="2"/>
  <c r="AE14" i="2"/>
  <c r="AE13" i="2"/>
  <c r="AE12" i="2"/>
  <c r="AE11" i="2"/>
  <c r="AE10" i="2"/>
  <c r="AE9" i="2"/>
  <c r="AE8" i="2"/>
  <c r="AE7" i="2"/>
  <c r="AE6" i="2"/>
  <c r="AE5" i="2"/>
  <c r="AE4" i="2"/>
  <c r="AF19" i="2"/>
  <c r="AF18" i="2"/>
  <c r="AF17" i="2"/>
  <c r="AF16" i="2"/>
  <c r="AF15" i="2"/>
  <c r="AF14" i="2"/>
  <c r="AF13" i="2"/>
  <c r="AF12" i="2"/>
  <c r="AF11" i="2"/>
  <c r="AF10" i="2"/>
  <c r="AF9" i="2"/>
  <c r="AF8" i="2"/>
  <c r="AF7" i="2"/>
  <c r="AF6" i="2"/>
  <c r="AF5" i="2"/>
  <c r="AF4" i="2"/>
  <c r="C20" i="2"/>
  <c r="C21" i="2"/>
  <c r="C22" i="2"/>
  <c r="C23" i="2"/>
  <c r="C24" i="2"/>
  <c r="C25" i="2"/>
  <c r="C26" i="2"/>
  <c r="C27" i="2"/>
  <c r="C28" i="2"/>
  <c r="C29" i="2"/>
  <c r="AG4" i="2"/>
  <c r="AD4" i="2"/>
  <c r="V4" i="2"/>
  <c r="U4" i="2"/>
  <c r="T4" i="2"/>
  <c r="S4" i="2"/>
  <c r="R4" i="2"/>
  <c r="P4" i="2"/>
  <c r="O4" i="2"/>
  <c r="N4" i="2"/>
  <c r="M4" i="2"/>
  <c r="L4" i="2"/>
  <c r="K4" i="2"/>
  <c r="J4" i="2"/>
  <c r="I4" i="2"/>
  <c r="H4" i="2"/>
  <c r="G4" i="2"/>
  <c r="F4" i="2"/>
  <c r="C5" i="2"/>
  <c r="C6" i="2"/>
  <c r="C7" i="2"/>
  <c r="C8" i="2"/>
  <c r="C9" i="2"/>
  <c r="C10" i="2"/>
  <c r="C11" i="2"/>
  <c r="C12" i="2"/>
  <c r="C13" i="2"/>
  <c r="C14" i="2"/>
  <c r="C15" i="2"/>
  <c r="C16" i="2"/>
  <c r="C17" i="2"/>
  <c r="C18" i="2"/>
  <c r="C19" i="2"/>
  <c r="C4" i="2"/>
  <c r="AG19" i="2"/>
  <c r="AD19" i="2"/>
  <c r="V19" i="2"/>
  <c r="U19" i="2"/>
  <c r="T19" i="2"/>
  <c r="S19" i="2"/>
  <c r="R19" i="2"/>
  <c r="P19" i="2"/>
  <c r="O19" i="2"/>
  <c r="N19" i="2"/>
  <c r="M19" i="2"/>
  <c r="L19" i="2"/>
  <c r="K19" i="2"/>
  <c r="J19" i="2"/>
  <c r="I19" i="2"/>
  <c r="H19" i="2"/>
  <c r="G19" i="2"/>
  <c r="F19" i="2"/>
  <c r="AG18" i="2"/>
  <c r="AD18" i="2"/>
  <c r="V18" i="2"/>
  <c r="U18" i="2"/>
  <c r="T18" i="2"/>
  <c r="S18" i="2"/>
  <c r="R18" i="2"/>
  <c r="P18" i="2"/>
  <c r="O18" i="2"/>
  <c r="N18" i="2"/>
  <c r="M18" i="2"/>
  <c r="L18" i="2"/>
  <c r="K18" i="2"/>
  <c r="J18" i="2"/>
  <c r="I18" i="2"/>
  <c r="H18" i="2"/>
  <c r="G18" i="2"/>
  <c r="F18" i="2"/>
  <c r="AG17" i="2"/>
  <c r="AD17" i="2"/>
  <c r="V17" i="2"/>
  <c r="U17" i="2"/>
  <c r="T17" i="2"/>
  <c r="S17" i="2"/>
  <c r="R17" i="2"/>
  <c r="P17" i="2"/>
  <c r="O17" i="2"/>
  <c r="N17" i="2"/>
  <c r="M17" i="2"/>
  <c r="L17" i="2"/>
  <c r="K17" i="2"/>
  <c r="J17" i="2"/>
  <c r="I17" i="2"/>
  <c r="H17" i="2"/>
  <c r="G17" i="2"/>
  <c r="F17" i="2"/>
  <c r="AG16" i="2"/>
  <c r="AD16" i="2"/>
  <c r="V16" i="2"/>
  <c r="U16" i="2"/>
  <c r="T16" i="2"/>
  <c r="S16" i="2"/>
  <c r="R16" i="2"/>
  <c r="P16" i="2"/>
  <c r="O16" i="2"/>
  <c r="N16" i="2"/>
  <c r="M16" i="2"/>
  <c r="L16" i="2"/>
  <c r="K16" i="2"/>
  <c r="J16" i="2"/>
  <c r="I16" i="2"/>
  <c r="H16" i="2"/>
  <c r="G16" i="2"/>
  <c r="F16" i="2"/>
  <c r="AG15" i="2"/>
  <c r="AD15" i="2"/>
  <c r="V15" i="2"/>
  <c r="U15" i="2"/>
  <c r="T15" i="2"/>
  <c r="S15" i="2"/>
  <c r="R15" i="2"/>
  <c r="P15" i="2"/>
  <c r="O15" i="2"/>
  <c r="N15" i="2"/>
  <c r="M15" i="2"/>
  <c r="L15" i="2"/>
  <c r="K15" i="2"/>
  <c r="J15" i="2"/>
  <c r="I15" i="2"/>
  <c r="H15" i="2"/>
  <c r="G15" i="2"/>
  <c r="F15" i="2"/>
  <c r="AG14" i="2"/>
  <c r="AD14" i="2"/>
  <c r="V14" i="2"/>
  <c r="U14" i="2"/>
  <c r="T14" i="2"/>
  <c r="S14" i="2"/>
  <c r="R14" i="2"/>
  <c r="P14" i="2"/>
  <c r="O14" i="2"/>
  <c r="N14" i="2"/>
  <c r="M14" i="2"/>
  <c r="L14" i="2"/>
  <c r="K14" i="2"/>
  <c r="J14" i="2"/>
  <c r="I14" i="2"/>
  <c r="H14" i="2"/>
  <c r="G14" i="2"/>
  <c r="F14" i="2"/>
  <c r="AG13" i="2"/>
  <c r="AD13" i="2"/>
  <c r="V13" i="2"/>
  <c r="U13" i="2"/>
  <c r="T13" i="2"/>
  <c r="S13" i="2"/>
  <c r="R13" i="2"/>
  <c r="P13" i="2"/>
  <c r="O13" i="2"/>
  <c r="N13" i="2"/>
  <c r="M13" i="2"/>
  <c r="L13" i="2"/>
  <c r="K13" i="2"/>
  <c r="J13" i="2"/>
  <c r="I13" i="2"/>
  <c r="H13" i="2"/>
  <c r="G13" i="2"/>
  <c r="F13" i="2"/>
  <c r="AG12" i="2"/>
  <c r="AD12" i="2"/>
  <c r="V12" i="2"/>
  <c r="U12" i="2"/>
  <c r="T12" i="2"/>
  <c r="S12" i="2"/>
  <c r="R12" i="2"/>
  <c r="P12" i="2"/>
  <c r="O12" i="2"/>
  <c r="N12" i="2"/>
  <c r="M12" i="2"/>
  <c r="L12" i="2"/>
  <c r="K12" i="2"/>
  <c r="J12" i="2"/>
  <c r="I12" i="2"/>
  <c r="H12" i="2"/>
  <c r="G12" i="2"/>
  <c r="F12" i="2"/>
  <c r="AG11" i="2"/>
  <c r="AD11" i="2"/>
  <c r="V11" i="2"/>
  <c r="U11" i="2"/>
  <c r="T11" i="2"/>
  <c r="S11" i="2"/>
  <c r="R11" i="2"/>
  <c r="P11" i="2"/>
  <c r="O11" i="2"/>
  <c r="N11" i="2"/>
  <c r="M11" i="2"/>
  <c r="L11" i="2"/>
  <c r="K11" i="2"/>
  <c r="J11" i="2"/>
  <c r="I11" i="2"/>
  <c r="H11" i="2"/>
  <c r="G11" i="2"/>
  <c r="F11" i="2"/>
  <c r="AG10" i="2"/>
  <c r="AD10" i="2"/>
  <c r="V10" i="2"/>
  <c r="U10" i="2"/>
  <c r="T10" i="2"/>
  <c r="S10" i="2"/>
  <c r="R10" i="2"/>
  <c r="P10" i="2"/>
  <c r="O10" i="2"/>
  <c r="N10" i="2"/>
  <c r="M10" i="2"/>
  <c r="L10" i="2"/>
  <c r="K10" i="2"/>
  <c r="J10" i="2"/>
  <c r="I10" i="2"/>
  <c r="H10" i="2"/>
  <c r="G10" i="2"/>
  <c r="F10" i="2"/>
  <c r="AG9" i="2"/>
  <c r="AD9" i="2"/>
  <c r="V9" i="2"/>
  <c r="U9" i="2"/>
  <c r="T9" i="2"/>
  <c r="S9" i="2"/>
  <c r="R9" i="2"/>
  <c r="P9" i="2"/>
  <c r="O9" i="2"/>
  <c r="N9" i="2"/>
  <c r="M9" i="2"/>
  <c r="L9" i="2"/>
  <c r="K9" i="2"/>
  <c r="J9" i="2"/>
  <c r="I9" i="2"/>
  <c r="H9" i="2"/>
  <c r="G9" i="2"/>
  <c r="F9" i="2"/>
  <c r="AG8" i="2"/>
  <c r="AD8" i="2"/>
  <c r="V8" i="2"/>
  <c r="U8" i="2"/>
  <c r="T8" i="2"/>
  <c r="S8" i="2"/>
  <c r="R8" i="2"/>
  <c r="P8" i="2"/>
  <c r="O8" i="2"/>
  <c r="N8" i="2"/>
  <c r="M8" i="2"/>
  <c r="L8" i="2"/>
  <c r="K8" i="2"/>
  <c r="J8" i="2"/>
  <c r="I8" i="2"/>
  <c r="H8" i="2"/>
  <c r="G8" i="2"/>
  <c r="F8" i="2"/>
  <c r="AG7" i="2"/>
  <c r="AD7" i="2"/>
  <c r="V7" i="2"/>
  <c r="U7" i="2"/>
  <c r="T7" i="2"/>
  <c r="S7" i="2"/>
  <c r="R7" i="2"/>
  <c r="P7" i="2"/>
  <c r="O7" i="2"/>
  <c r="N7" i="2"/>
  <c r="M7" i="2"/>
  <c r="L7" i="2"/>
  <c r="K7" i="2"/>
  <c r="J7" i="2"/>
  <c r="I7" i="2"/>
  <c r="H7" i="2"/>
  <c r="G7" i="2"/>
  <c r="F7" i="2"/>
  <c r="AG6" i="2"/>
  <c r="AD6" i="2"/>
  <c r="V6" i="2"/>
  <c r="U6" i="2"/>
  <c r="T6" i="2"/>
  <c r="S6" i="2"/>
  <c r="R6" i="2"/>
  <c r="P6" i="2"/>
  <c r="O6" i="2"/>
  <c r="N6" i="2"/>
  <c r="M6" i="2"/>
  <c r="L6" i="2"/>
  <c r="K6" i="2"/>
  <c r="J6" i="2"/>
  <c r="I6" i="2"/>
  <c r="H6" i="2"/>
  <c r="G6" i="2"/>
  <c r="F6" i="2"/>
  <c r="AG5" i="2"/>
  <c r="AD5" i="2"/>
  <c r="V5" i="2"/>
  <c r="U5" i="2"/>
  <c r="T5" i="2"/>
  <c r="S5" i="2"/>
  <c r="R5" i="2"/>
  <c r="P5" i="2"/>
  <c r="O5" i="2"/>
  <c r="N5" i="2"/>
  <c r="M5" i="2"/>
  <c r="L5" i="2"/>
  <c r="K5" i="2"/>
  <c r="J5" i="2"/>
  <c r="I5" i="2"/>
  <c r="H5" i="2"/>
  <c r="G5" i="2"/>
  <c r="F5" i="2"/>
</calcChain>
</file>

<file path=xl/comments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<sst xmlns="http://schemas.openxmlformats.org/spreadsheetml/2006/main" count="438" uniqueCount="434">
  <si>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</si>
  <si>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</si>
  <si>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</si>
  <si>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</si>
  <si>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</si>
  <si>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</si>
  <si>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</si>
  <si>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</si>
  <si>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</si>
  <si>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</si>
  <si>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</si>
  <si>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</si>
  <si>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</si>
  <si>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</si>
  <si>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</si>
  <si>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</si>
  <si>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</si>
  <si>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</si>
  <si>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</si>
  <si>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</si>
  <si>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</si>
  <si>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</si>
  <si>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</si>
  <si>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t>
    <phoneticPr fontId="11"/>
  </si>
  <si>
    <t>例</t>
    <rPh sb="0" eb="1">
      <t>レイ</t>
    </rPh>
    <phoneticPr fontId="1"/>
  </si>
  <si>
    <t>■１法令等の規定</t>
    <phoneticPr fontId="1"/>
  </si>
  <si>
    <t>■２本人同意</t>
    <phoneticPr fontId="1"/>
  </si>
  <si>
    <t>■３内部利用</t>
    <phoneticPr fontId="1"/>
  </si>
  <si>
    <t>■４公的機関へ外部提供</t>
    <phoneticPr fontId="1"/>
  </si>
  <si>
    <t>■５統計作成・学術研究</t>
    <phoneticPr fontId="1"/>
  </si>
  <si>
    <t>■６提供が明らかに本人の利益</t>
    <phoneticPr fontId="1"/>
  </si>
  <si>
    <t>■７その他特別の理由</t>
    <phoneticPr fontId="1"/>
  </si>
  <si>
    <t>課コード</t>
    <rPh sb="0" eb="1">
      <t>カ</t>
    </rPh>
    <phoneticPr fontId="1"/>
  </si>
  <si>
    <t>課名</t>
    <rPh sb="0" eb="2">
      <t>カメイ</t>
    </rPh>
    <phoneticPr fontId="1"/>
  </si>
  <si>
    <t>担当者</t>
    <rPh sb="0" eb="3">
      <t>タントウシャ</t>
    </rPh>
    <phoneticPr fontId="1"/>
  </si>
  <si>
    <t>市長・副市長</t>
  </si>
  <si>
    <t>市長公室</t>
    <rPh sb="0" eb="2">
      <t>シチョウ</t>
    </rPh>
    <rPh sb="2" eb="4">
      <t>コウシツ</t>
    </rPh>
    <phoneticPr fontId="4"/>
  </si>
  <si>
    <t>秘書課</t>
  </si>
  <si>
    <t>政策課</t>
    <rPh sb="0" eb="2">
      <t>セイサク</t>
    </rPh>
    <rPh sb="2" eb="3">
      <t>カ</t>
    </rPh>
    <phoneticPr fontId="4"/>
  </si>
  <si>
    <t>経営監理課</t>
  </si>
  <si>
    <t>広域行政課</t>
    <rPh sb="0" eb="2">
      <t>コウイキ</t>
    </rPh>
    <rPh sb="2" eb="4">
      <t>ギョウセイ</t>
    </rPh>
    <rPh sb="4" eb="5">
      <t>カ</t>
    </rPh>
    <phoneticPr fontId="4"/>
  </si>
  <si>
    <t>基地対策課</t>
    <rPh sb="0" eb="2">
      <t>キチ</t>
    </rPh>
    <rPh sb="2" eb="4">
      <t>タイサク</t>
    </rPh>
    <rPh sb="4" eb="5">
      <t>カ</t>
    </rPh>
    <phoneticPr fontId="4"/>
  </si>
  <si>
    <t>ＤＸ推進課</t>
    <rPh sb="2" eb="4">
      <t>スイシン</t>
    </rPh>
    <rPh sb="4" eb="5">
      <t>カ</t>
    </rPh>
    <phoneticPr fontId="3"/>
  </si>
  <si>
    <t>みんなのSDGｓ推進課</t>
    <rPh sb="10" eb="11">
      <t>カ</t>
    </rPh>
    <phoneticPr fontId="4"/>
  </si>
  <si>
    <t>観光・シティプロモーション課</t>
    <rPh sb="0" eb="2">
      <t>カンコウ</t>
    </rPh>
    <rPh sb="13" eb="14">
      <t>カ</t>
    </rPh>
    <phoneticPr fontId="4"/>
  </si>
  <si>
    <t>広聴広報課</t>
    <rPh sb="0" eb="2">
      <t>コウチョウ</t>
    </rPh>
    <rPh sb="2" eb="5">
      <t>コウホウカ</t>
    </rPh>
    <phoneticPr fontId="4"/>
  </si>
  <si>
    <t>東京事務所</t>
    <rPh sb="0" eb="2">
      <t>トウキョウ</t>
    </rPh>
    <phoneticPr fontId="4"/>
  </si>
  <si>
    <t>総合メディア戦略推進課</t>
    <rPh sb="0" eb="2">
      <t>ソウゴウ</t>
    </rPh>
    <rPh sb="8" eb="11">
      <t>スイシンカ</t>
    </rPh>
    <phoneticPr fontId="4"/>
  </si>
  <si>
    <t>会計管理者</t>
  </si>
  <si>
    <t>会計課</t>
  </si>
  <si>
    <t>総務局</t>
    <rPh sb="0" eb="2">
      <t>ソウム</t>
    </rPh>
    <phoneticPr fontId="4"/>
  </si>
  <si>
    <t>総務法制課</t>
    <rPh sb="0" eb="2">
      <t>ソウム</t>
    </rPh>
    <rPh sb="2" eb="4">
      <t>ホウセイ</t>
    </rPh>
    <rPh sb="4" eb="5">
      <t>カ</t>
    </rPh>
    <phoneticPr fontId="4"/>
  </si>
  <si>
    <t>コンプライアンス推進課</t>
    <rPh sb="8" eb="10">
      <t>スイシン</t>
    </rPh>
    <rPh sb="10" eb="11">
      <t>カ</t>
    </rPh>
    <phoneticPr fontId="3"/>
  </si>
  <si>
    <t>情報公開・文書管理課</t>
    <rPh sb="0" eb="2">
      <t>ジョウホウ</t>
    </rPh>
    <rPh sb="2" eb="4">
      <t>コウカイ</t>
    </rPh>
    <rPh sb="5" eb="7">
      <t>ブンショ</t>
    </rPh>
    <rPh sb="7" eb="9">
      <t>カンリ</t>
    </rPh>
    <rPh sb="9" eb="10">
      <t>カ</t>
    </rPh>
    <phoneticPr fontId="3"/>
  </si>
  <si>
    <t>公文書館</t>
    <rPh sb="0" eb="3">
      <t>コウブンショ</t>
    </rPh>
    <rPh sb="3" eb="4">
      <t>カン</t>
    </rPh>
    <phoneticPr fontId="4"/>
  </si>
  <si>
    <t>人事・給与課</t>
    <rPh sb="0" eb="2">
      <t>ジンジ</t>
    </rPh>
    <rPh sb="3" eb="5">
      <t>キュウヨ</t>
    </rPh>
    <rPh sb="5" eb="6">
      <t>カ</t>
    </rPh>
    <phoneticPr fontId="4"/>
  </si>
  <si>
    <t>人材育成課</t>
    <rPh sb="0" eb="2">
      <t>ジンザイ</t>
    </rPh>
    <rPh sb="2" eb="4">
      <t>イクセイ</t>
    </rPh>
    <rPh sb="4" eb="5">
      <t>カ</t>
    </rPh>
    <phoneticPr fontId="3"/>
  </si>
  <si>
    <t>職員厚生課</t>
  </si>
  <si>
    <t>財政局</t>
    <rPh sb="0" eb="2">
      <t>ザイセイ</t>
    </rPh>
    <rPh sb="2" eb="3">
      <t>キョク</t>
    </rPh>
    <phoneticPr fontId="4"/>
  </si>
  <si>
    <t>財政課</t>
    <rPh sb="0" eb="2">
      <t>ザイセイ</t>
    </rPh>
    <rPh sb="2" eb="3">
      <t>カ</t>
    </rPh>
    <phoneticPr fontId="4"/>
  </si>
  <si>
    <t>アセットマネジメント推進課</t>
    <rPh sb="10" eb="13">
      <t>スイシンカ</t>
    </rPh>
    <phoneticPr fontId="4"/>
  </si>
  <si>
    <t>管財課</t>
  </si>
  <si>
    <t>契約課</t>
  </si>
  <si>
    <t>公共建築課</t>
    <rPh sb="0" eb="2">
      <t>コウキョウ</t>
    </rPh>
    <rPh sb="2" eb="4">
      <t>ケンチク</t>
    </rPh>
    <rPh sb="4" eb="5">
      <t>カ</t>
    </rPh>
    <phoneticPr fontId="3"/>
  </si>
  <si>
    <t>納税課</t>
  </si>
  <si>
    <t>市民税課</t>
    <rPh sb="0" eb="3">
      <t>シミンゼイ</t>
    </rPh>
    <rPh sb="3" eb="4">
      <t>カ</t>
    </rPh>
    <phoneticPr fontId="4"/>
  </si>
  <si>
    <t>資産税課</t>
    <rPh sb="0" eb="3">
      <t>シサンゼイ</t>
    </rPh>
    <rPh sb="3" eb="4">
      <t>カ</t>
    </rPh>
    <phoneticPr fontId="3"/>
  </si>
  <si>
    <t>緑市税事務所</t>
    <rPh sb="0" eb="1">
      <t>ミドリ</t>
    </rPh>
    <rPh sb="1" eb="3">
      <t>シゼイ</t>
    </rPh>
    <rPh sb="3" eb="5">
      <t>ジム</t>
    </rPh>
    <rPh sb="5" eb="6">
      <t>ショ</t>
    </rPh>
    <phoneticPr fontId="4"/>
  </si>
  <si>
    <t>南市税事務所</t>
    <rPh sb="0" eb="1">
      <t>ミナミ</t>
    </rPh>
    <rPh sb="1" eb="3">
      <t>シゼイ</t>
    </rPh>
    <phoneticPr fontId="2"/>
  </si>
  <si>
    <t>危機管理局</t>
    <rPh sb="0" eb="2">
      <t>キキ</t>
    </rPh>
    <rPh sb="2" eb="4">
      <t>カンリ</t>
    </rPh>
    <rPh sb="4" eb="5">
      <t>キョク</t>
    </rPh>
    <phoneticPr fontId="3"/>
  </si>
  <si>
    <t>危機管理課</t>
    <rPh sb="0" eb="2">
      <t>キキ</t>
    </rPh>
    <rPh sb="2" eb="4">
      <t>カンリ</t>
    </rPh>
    <rPh sb="4" eb="5">
      <t>カ</t>
    </rPh>
    <phoneticPr fontId="2"/>
  </si>
  <si>
    <t>緊急対策課</t>
    <rPh sb="0" eb="2">
      <t>キンキュウ</t>
    </rPh>
    <rPh sb="2" eb="4">
      <t>タイサク</t>
    </rPh>
    <rPh sb="4" eb="5">
      <t>カ</t>
    </rPh>
    <phoneticPr fontId="3"/>
  </si>
  <si>
    <t>市民局</t>
    <rPh sb="0" eb="2">
      <t>シミン</t>
    </rPh>
    <rPh sb="2" eb="3">
      <t>キョク</t>
    </rPh>
    <phoneticPr fontId="3"/>
  </si>
  <si>
    <t>区政推進課</t>
    <rPh sb="0" eb="2">
      <t>クセイ</t>
    </rPh>
    <rPh sb="2" eb="5">
      <t>スイシンカ</t>
    </rPh>
    <phoneticPr fontId="3"/>
  </si>
  <si>
    <t>マイナンバーカード普及促進室</t>
    <rPh sb="9" eb="11">
      <t>フキュウ</t>
    </rPh>
    <rPh sb="11" eb="13">
      <t>ソクシン</t>
    </rPh>
    <rPh sb="13" eb="14">
      <t>シツ</t>
    </rPh>
    <phoneticPr fontId="3"/>
  </si>
  <si>
    <t>斎場準備室</t>
    <rPh sb="0" eb="2">
      <t>サイジョウ</t>
    </rPh>
    <rPh sb="2" eb="4">
      <t>ジュンビ</t>
    </rPh>
    <rPh sb="4" eb="5">
      <t>シツ</t>
    </rPh>
    <phoneticPr fontId="2"/>
  </si>
  <si>
    <t>市民協働推進課</t>
    <rPh sb="0" eb="2">
      <t>シミン</t>
    </rPh>
    <rPh sb="2" eb="4">
      <t>キョウドウ</t>
    </rPh>
    <rPh sb="4" eb="6">
      <t>スイシン</t>
    </rPh>
    <rPh sb="6" eb="7">
      <t>カ</t>
    </rPh>
    <phoneticPr fontId="3"/>
  </si>
  <si>
    <t>人権・男女共同参画課</t>
    <rPh sb="0" eb="2">
      <t>ジンケン</t>
    </rPh>
    <rPh sb="3" eb="5">
      <t>ダンジョ</t>
    </rPh>
    <rPh sb="5" eb="7">
      <t>キョウドウ</t>
    </rPh>
    <rPh sb="7" eb="9">
      <t>サンカク</t>
    </rPh>
    <rPh sb="9" eb="10">
      <t>カ</t>
    </rPh>
    <phoneticPr fontId="3"/>
  </si>
  <si>
    <t>交通・地域安全課</t>
    <rPh sb="0" eb="2">
      <t>コウツウ</t>
    </rPh>
    <rPh sb="3" eb="5">
      <t>チイキ</t>
    </rPh>
    <rPh sb="5" eb="7">
      <t>アンゼン</t>
    </rPh>
    <rPh sb="7" eb="8">
      <t>カ</t>
    </rPh>
    <phoneticPr fontId="3"/>
  </si>
  <si>
    <t>消費生活総合センター</t>
    <rPh sb="0" eb="2">
      <t>ショウヒ</t>
    </rPh>
    <rPh sb="2" eb="4">
      <t>セイカツ</t>
    </rPh>
    <rPh sb="4" eb="6">
      <t>ソウゴウ</t>
    </rPh>
    <phoneticPr fontId="3"/>
  </si>
  <si>
    <t>文化振興課</t>
    <rPh sb="0" eb="2">
      <t>ブンカ</t>
    </rPh>
    <rPh sb="2" eb="4">
      <t>シンコウ</t>
    </rPh>
    <rPh sb="4" eb="5">
      <t>カ</t>
    </rPh>
    <phoneticPr fontId="4"/>
  </si>
  <si>
    <t>相模原市民ギャラリー</t>
    <rPh sb="0" eb="3">
      <t>サガミハラ</t>
    </rPh>
    <rPh sb="3" eb="5">
      <t>シミン</t>
    </rPh>
    <phoneticPr fontId="3"/>
  </si>
  <si>
    <t>アートラボはしもと</t>
  </si>
  <si>
    <t>国際課</t>
    <rPh sb="0" eb="2">
      <t>コクサイ</t>
    </rPh>
    <rPh sb="2" eb="3">
      <t>カ</t>
    </rPh>
    <phoneticPr fontId="3"/>
  </si>
  <si>
    <t>スポーツ推進課</t>
    <rPh sb="4" eb="6">
      <t>スイシン</t>
    </rPh>
    <rPh sb="6" eb="7">
      <t>カ</t>
    </rPh>
    <phoneticPr fontId="3"/>
  </si>
  <si>
    <t>健康福祉局</t>
    <rPh sb="0" eb="2">
      <t>ケンコウ</t>
    </rPh>
    <phoneticPr fontId="4"/>
  </si>
  <si>
    <t>健康福祉総務室</t>
    <rPh sb="0" eb="2">
      <t>ケンコウ</t>
    </rPh>
    <rPh sb="2" eb="4">
      <t>フクシ</t>
    </rPh>
    <phoneticPr fontId="4"/>
  </si>
  <si>
    <t>地域包括ケア推進部</t>
    <rPh sb="0" eb="2">
      <t>チイキ</t>
    </rPh>
    <rPh sb="2" eb="4">
      <t>ホウカツ</t>
    </rPh>
    <rPh sb="6" eb="8">
      <t>スイシン</t>
    </rPh>
    <rPh sb="8" eb="9">
      <t>ブ</t>
    </rPh>
    <phoneticPr fontId="2"/>
  </si>
  <si>
    <t>地域包括ケア推進課</t>
    <rPh sb="0" eb="2">
      <t>チイキ</t>
    </rPh>
    <rPh sb="2" eb="4">
      <t>ホウカツ</t>
    </rPh>
    <rPh sb="6" eb="9">
      <t>スイシンカ</t>
    </rPh>
    <phoneticPr fontId="2"/>
  </si>
  <si>
    <t>在宅医療・介護連携支援センター</t>
    <rPh sb="0" eb="2">
      <t>ザイタク</t>
    </rPh>
    <rPh sb="2" eb="4">
      <t>イリョウ</t>
    </rPh>
    <rPh sb="5" eb="7">
      <t>カイゴ</t>
    </rPh>
    <rPh sb="7" eb="9">
      <t>レンケイ</t>
    </rPh>
    <rPh sb="9" eb="11">
      <t>シエン</t>
    </rPh>
    <phoneticPr fontId="3"/>
  </si>
  <si>
    <t>福祉基盤課</t>
    <rPh sb="0" eb="2">
      <t>フクシ</t>
    </rPh>
    <rPh sb="2" eb="4">
      <t>キバン</t>
    </rPh>
    <rPh sb="4" eb="5">
      <t>カ</t>
    </rPh>
    <phoneticPr fontId="4"/>
  </si>
  <si>
    <t>高齢・障害者福祉課</t>
    <rPh sb="0" eb="2">
      <t>コウレイ</t>
    </rPh>
    <rPh sb="3" eb="6">
      <t>ショウガイシャ</t>
    </rPh>
    <rPh sb="6" eb="9">
      <t>フクシカ</t>
    </rPh>
    <phoneticPr fontId="3"/>
  </si>
  <si>
    <t>視覚障害者情報センター</t>
  </si>
  <si>
    <t>高齢・障害者支援課</t>
    <rPh sb="0" eb="2">
      <t>コウレイ</t>
    </rPh>
    <rPh sb="3" eb="6">
      <t>ショウガイシャ</t>
    </rPh>
    <rPh sb="6" eb="8">
      <t>シエン</t>
    </rPh>
    <rPh sb="8" eb="9">
      <t>カ</t>
    </rPh>
    <phoneticPr fontId="4"/>
  </si>
  <si>
    <t>精神保健福祉課</t>
    <rPh sb="0" eb="2">
      <t>セイシン</t>
    </rPh>
    <rPh sb="2" eb="4">
      <t>ホケン</t>
    </rPh>
    <rPh sb="4" eb="7">
      <t>フクシカ</t>
    </rPh>
    <phoneticPr fontId="3"/>
  </si>
  <si>
    <t>精神保健福祉センター</t>
    <rPh sb="0" eb="2">
      <t>セイシン</t>
    </rPh>
    <rPh sb="2" eb="4">
      <t>ホケン</t>
    </rPh>
    <rPh sb="4" eb="6">
      <t>フクシ</t>
    </rPh>
    <phoneticPr fontId="2"/>
  </si>
  <si>
    <t>障害者更生相談所</t>
    <rPh sb="0" eb="3">
      <t>ショウガイシャ</t>
    </rPh>
    <rPh sb="3" eb="5">
      <t>コウセイ</t>
    </rPh>
    <rPh sb="5" eb="8">
      <t>ソウダンジョ</t>
    </rPh>
    <phoneticPr fontId="4"/>
  </si>
  <si>
    <t>介護保険課</t>
  </si>
  <si>
    <t>緑高齢・障害者相談課</t>
    <rPh sb="0" eb="1">
      <t>ミドリ</t>
    </rPh>
    <rPh sb="1" eb="3">
      <t>コウレイ</t>
    </rPh>
    <rPh sb="4" eb="7">
      <t>ショウガイシャ</t>
    </rPh>
    <rPh sb="7" eb="9">
      <t>ソウダン</t>
    </rPh>
    <rPh sb="9" eb="10">
      <t>カ</t>
    </rPh>
    <phoneticPr fontId="4"/>
  </si>
  <si>
    <t>城山福祉相談センター</t>
    <rPh sb="0" eb="2">
      <t>シロヤマ</t>
    </rPh>
    <rPh sb="2" eb="4">
      <t>フクシ</t>
    </rPh>
    <rPh sb="4" eb="6">
      <t>ソウダン</t>
    </rPh>
    <phoneticPr fontId="4"/>
  </si>
  <si>
    <t>中央高齢・障害者相談課</t>
    <rPh sb="0" eb="2">
      <t>チュウオウ</t>
    </rPh>
    <rPh sb="2" eb="4">
      <t>コウレイ</t>
    </rPh>
    <rPh sb="5" eb="7">
      <t>ショウガイ</t>
    </rPh>
    <rPh sb="7" eb="8">
      <t>シャ</t>
    </rPh>
    <rPh sb="8" eb="10">
      <t>ソウダン</t>
    </rPh>
    <rPh sb="10" eb="11">
      <t>カ</t>
    </rPh>
    <phoneticPr fontId="3"/>
  </si>
  <si>
    <t>南高齢・障害者相談課</t>
    <rPh sb="0" eb="1">
      <t>ミナミ</t>
    </rPh>
    <rPh sb="1" eb="3">
      <t>コウレイ</t>
    </rPh>
    <rPh sb="4" eb="7">
      <t>ショウガイシャ</t>
    </rPh>
    <rPh sb="7" eb="9">
      <t>ソウダン</t>
    </rPh>
    <rPh sb="9" eb="10">
      <t>カ</t>
    </rPh>
    <phoneticPr fontId="3"/>
  </si>
  <si>
    <t>相模湖福祉相談センター</t>
    <rPh sb="0" eb="2">
      <t>サガミ</t>
    </rPh>
    <rPh sb="2" eb="3">
      <t>コ</t>
    </rPh>
    <rPh sb="3" eb="5">
      <t>フクシ</t>
    </rPh>
    <rPh sb="5" eb="7">
      <t>ソウダン</t>
    </rPh>
    <phoneticPr fontId="4"/>
  </si>
  <si>
    <t>藤野福祉相談センター</t>
    <rPh sb="2" eb="4">
      <t>フクシ</t>
    </rPh>
    <rPh sb="4" eb="6">
      <t>ソウダン</t>
    </rPh>
    <phoneticPr fontId="4"/>
  </si>
  <si>
    <t>生活福祉部</t>
    <rPh sb="0" eb="2">
      <t>セイカツ</t>
    </rPh>
    <rPh sb="2" eb="4">
      <t>フクシ</t>
    </rPh>
    <rPh sb="4" eb="5">
      <t>ブ</t>
    </rPh>
    <phoneticPr fontId="3"/>
  </si>
  <si>
    <t>生活福祉課</t>
    <rPh sb="0" eb="2">
      <t>セイカツ</t>
    </rPh>
    <rPh sb="2" eb="5">
      <t>フクシカ</t>
    </rPh>
    <phoneticPr fontId="3"/>
  </si>
  <si>
    <t>緑生活支援課</t>
    <rPh sb="0" eb="1">
      <t>ミドリ</t>
    </rPh>
    <rPh sb="1" eb="3">
      <t>セイカツ</t>
    </rPh>
    <rPh sb="3" eb="5">
      <t>シエン</t>
    </rPh>
    <rPh sb="5" eb="6">
      <t>カ</t>
    </rPh>
    <phoneticPr fontId="3"/>
  </si>
  <si>
    <t>中央生活支援課</t>
    <rPh sb="0" eb="2">
      <t>チュウオウ</t>
    </rPh>
    <rPh sb="2" eb="4">
      <t>セイカツ</t>
    </rPh>
    <rPh sb="4" eb="6">
      <t>シエン</t>
    </rPh>
    <rPh sb="6" eb="7">
      <t>カ</t>
    </rPh>
    <phoneticPr fontId="4"/>
  </si>
  <si>
    <t>南生活支援課</t>
    <rPh sb="0" eb="1">
      <t>ミナミ</t>
    </rPh>
    <phoneticPr fontId="3"/>
  </si>
  <si>
    <t>保険企画課</t>
    <rPh sb="0" eb="2">
      <t>ホケン</t>
    </rPh>
    <rPh sb="2" eb="4">
      <t>キカク</t>
    </rPh>
    <rPh sb="4" eb="5">
      <t>カ</t>
    </rPh>
    <phoneticPr fontId="3"/>
  </si>
  <si>
    <t>国保年金課</t>
    <rPh sb="0" eb="2">
      <t>コクホ</t>
    </rPh>
    <rPh sb="2" eb="4">
      <t>ネンキン</t>
    </rPh>
    <rPh sb="4" eb="5">
      <t>カ</t>
    </rPh>
    <phoneticPr fontId="3"/>
  </si>
  <si>
    <t>保険衛生部</t>
    <rPh sb="0" eb="2">
      <t>ホケン</t>
    </rPh>
    <rPh sb="2" eb="5">
      <t>エイセイブ</t>
    </rPh>
    <phoneticPr fontId="3"/>
  </si>
  <si>
    <t>地域保健課</t>
  </si>
  <si>
    <t>医療政策課</t>
    <rPh sb="0" eb="2">
      <t>イリョウ</t>
    </rPh>
    <rPh sb="2" eb="4">
      <t>セイサク</t>
    </rPh>
    <rPh sb="4" eb="5">
      <t>カ</t>
    </rPh>
    <phoneticPr fontId="3"/>
  </si>
  <si>
    <t>国民健康保険課青根診療所</t>
    <rPh sb="7" eb="9">
      <t>アオネ</t>
    </rPh>
    <rPh sb="9" eb="12">
      <t>シンリョウジョ</t>
    </rPh>
    <phoneticPr fontId="4"/>
  </si>
  <si>
    <t>国民健康保険内郷診療所</t>
    <rPh sb="0" eb="2">
      <t>コクミン</t>
    </rPh>
    <rPh sb="2" eb="4">
      <t>ケンコウ</t>
    </rPh>
    <rPh sb="4" eb="6">
      <t>ホケン</t>
    </rPh>
    <rPh sb="6" eb="7">
      <t>ウチ</t>
    </rPh>
    <rPh sb="7" eb="8">
      <t>ゴウ</t>
    </rPh>
    <rPh sb="8" eb="11">
      <t>シンリョウジョ</t>
    </rPh>
    <phoneticPr fontId="3"/>
  </si>
  <si>
    <t>国民健康保険日連診療所</t>
    <rPh sb="0" eb="2">
      <t>コクミン</t>
    </rPh>
    <rPh sb="2" eb="4">
      <t>ケンコウ</t>
    </rPh>
    <rPh sb="4" eb="6">
      <t>ホケン</t>
    </rPh>
    <rPh sb="6" eb="7">
      <t>ヒ</t>
    </rPh>
    <rPh sb="7" eb="8">
      <t>ヅ</t>
    </rPh>
    <rPh sb="8" eb="11">
      <t>シンリョウジョ</t>
    </rPh>
    <phoneticPr fontId="3"/>
  </si>
  <si>
    <t>疾病対策課</t>
    <rPh sb="0" eb="2">
      <t>シッペイ</t>
    </rPh>
    <rPh sb="2" eb="4">
      <t>タイサク</t>
    </rPh>
    <rPh sb="4" eb="5">
      <t>カ</t>
    </rPh>
    <phoneticPr fontId="2"/>
  </si>
  <si>
    <t>新型コロナウイルスワクチン接種推進課</t>
    <rPh sb="0" eb="2">
      <t>シンガタ</t>
    </rPh>
    <rPh sb="13" eb="15">
      <t>セッシュ</t>
    </rPh>
    <rPh sb="15" eb="18">
      <t>スイシンカ</t>
    </rPh>
    <phoneticPr fontId="2"/>
  </si>
  <si>
    <t>感染症対策課</t>
    <rPh sb="0" eb="3">
      <t>カンセンショウ</t>
    </rPh>
    <rPh sb="3" eb="5">
      <t>タイサク</t>
    </rPh>
    <rPh sb="5" eb="6">
      <t>カ</t>
    </rPh>
    <phoneticPr fontId="2"/>
  </si>
  <si>
    <t>生活衛生課</t>
    <rPh sb="0" eb="2">
      <t>セイカツ</t>
    </rPh>
    <rPh sb="2" eb="5">
      <t>エイセイカ</t>
    </rPh>
    <phoneticPr fontId="3"/>
  </si>
  <si>
    <t>衛生研究所</t>
    <rPh sb="0" eb="2">
      <t>エイセイ</t>
    </rPh>
    <rPh sb="2" eb="4">
      <t>ケンキュウ</t>
    </rPh>
    <rPh sb="4" eb="5">
      <t>ジョ</t>
    </rPh>
    <phoneticPr fontId="4"/>
  </si>
  <si>
    <t>健康増進課</t>
    <rPh sb="0" eb="2">
      <t>ケンコウ</t>
    </rPh>
    <rPh sb="2" eb="4">
      <t>ゾウシン</t>
    </rPh>
    <rPh sb="4" eb="5">
      <t>カ</t>
    </rPh>
    <phoneticPr fontId="3"/>
  </si>
  <si>
    <t>中央保健センター</t>
    <rPh sb="0" eb="2">
      <t>チュウオウ</t>
    </rPh>
    <rPh sb="2" eb="4">
      <t>ホケン</t>
    </rPh>
    <phoneticPr fontId="3"/>
  </si>
  <si>
    <t>緑保健センター</t>
    <rPh sb="0" eb="1">
      <t>ミドリ</t>
    </rPh>
    <rPh sb="1" eb="3">
      <t>ホケン</t>
    </rPh>
    <phoneticPr fontId="3"/>
  </si>
  <si>
    <t>南保健センター</t>
    <rPh sb="0" eb="1">
      <t>ミナミ</t>
    </rPh>
    <rPh sb="1" eb="3">
      <t>ホケン</t>
    </rPh>
    <phoneticPr fontId="3"/>
  </si>
  <si>
    <t>こども・若者未来局</t>
    <rPh sb="4" eb="6">
      <t>ワカモノ</t>
    </rPh>
    <rPh sb="6" eb="8">
      <t>ミライ</t>
    </rPh>
    <rPh sb="8" eb="9">
      <t>キョク</t>
    </rPh>
    <phoneticPr fontId="4"/>
  </si>
  <si>
    <t>こども・若者政策課</t>
    <rPh sb="4" eb="6">
      <t>ワカモノ</t>
    </rPh>
    <rPh sb="6" eb="8">
      <t>セイサク</t>
    </rPh>
    <rPh sb="8" eb="9">
      <t>カ</t>
    </rPh>
    <phoneticPr fontId="2"/>
  </si>
  <si>
    <t>こども・若者支援課</t>
    <rPh sb="4" eb="6">
      <t>ワカモノ</t>
    </rPh>
    <rPh sb="6" eb="8">
      <t>シエン</t>
    </rPh>
    <rPh sb="8" eb="9">
      <t>カ</t>
    </rPh>
    <phoneticPr fontId="2"/>
  </si>
  <si>
    <t>青少年学習センター</t>
  </si>
  <si>
    <t>保育課</t>
  </si>
  <si>
    <t>麻溝台保育園</t>
  </si>
  <si>
    <t>田名保育園</t>
  </si>
  <si>
    <t>相模原保育園</t>
  </si>
  <si>
    <t>東林保育園</t>
  </si>
  <si>
    <t>大沼保育園</t>
  </si>
  <si>
    <t>南上溝保育園</t>
  </si>
  <si>
    <t>陽光台保育園</t>
  </si>
  <si>
    <t>谷口保育園</t>
  </si>
  <si>
    <t>大沢保育園</t>
  </si>
  <si>
    <t>上矢部保育園</t>
  </si>
  <si>
    <t>相原保育園</t>
  </si>
  <si>
    <t>麻溝保育園</t>
  </si>
  <si>
    <t>新磯保育園</t>
  </si>
  <si>
    <t>相武台保育園</t>
  </si>
  <si>
    <t>城山中央保育園</t>
  </si>
  <si>
    <t>城山西部保育園</t>
  </si>
  <si>
    <t>串川保育園</t>
  </si>
  <si>
    <t>青野原保育園</t>
  </si>
  <si>
    <t>津久井中央保育園</t>
  </si>
  <si>
    <t>串川東部保育園</t>
  </si>
  <si>
    <t>中野保育園</t>
  </si>
  <si>
    <t>内郷保育園</t>
  </si>
  <si>
    <t>日連保育園</t>
  </si>
  <si>
    <t>鳥屋児童保育園</t>
  </si>
  <si>
    <t>相模湖こども園</t>
  </si>
  <si>
    <t>城山幼稚園</t>
  </si>
  <si>
    <t>ふじの幼稚園</t>
  </si>
  <si>
    <t>こども家庭課</t>
    <rPh sb="3" eb="5">
      <t>カテイ</t>
    </rPh>
    <rPh sb="5" eb="6">
      <t>カ</t>
    </rPh>
    <phoneticPr fontId="2"/>
  </si>
  <si>
    <t>子育て給付課</t>
    <rPh sb="0" eb="2">
      <t>コソダ</t>
    </rPh>
    <rPh sb="3" eb="5">
      <t>キュウフ</t>
    </rPh>
    <rPh sb="5" eb="6">
      <t>カ</t>
    </rPh>
    <phoneticPr fontId="4"/>
  </si>
  <si>
    <t>緑子育て支援センター</t>
    <rPh sb="0" eb="1">
      <t>ミドリ</t>
    </rPh>
    <rPh sb="1" eb="3">
      <t>コソダ</t>
    </rPh>
    <rPh sb="4" eb="6">
      <t>シエン</t>
    </rPh>
    <phoneticPr fontId="2"/>
  </si>
  <si>
    <t>中央子育て支援センター</t>
    <rPh sb="0" eb="2">
      <t>チュウオウ</t>
    </rPh>
    <rPh sb="2" eb="4">
      <t>コソダ</t>
    </rPh>
    <rPh sb="5" eb="7">
      <t>シエン</t>
    </rPh>
    <phoneticPr fontId="2"/>
  </si>
  <si>
    <t>南子育て支援センター</t>
    <rPh sb="0" eb="1">
      <t>ミナミ</t>
    </rPh>
    <rPh sb="1" eb="3">
      <t>コソダ</t>
    </rPh>
    <rPh sb="4" eb="6">
      <t>シエン</t>
    </rPh>
    <phoneticPr fontId="2"/>
  </si>
  <si>
    <t>児童相談所</t>
    <rPh sb="0" eb="2">
      <t>ジドウ</t>
    </rPh>
    <rPh sb="2" eb="4">
      <t>ソウダン</t>
    </rPh>
    <rPh sb="4" eb="5">
      <t>ジョ</t>
    </rPh>
    <phoneticPr fontId="2"/>
  </si>
  <si>
    <t>児童相談所　総務課</t>
    <rPh sb="0" eb="2">
      <t>ジドウ</t>
    </rPh>
    <rPh sb="2" eb="4">
      <t>ソウダン</t>
    </rPh>
    <rPh sb="4" eb="5">
      <t>ジョ</t>
    </rPh>
    <rPh sb="6" eb="9">
      <t>ソウムカ</t>
    </rPh>
    <phoneticPr fontId="2"/>
  </si>
  <si>
    <t>児童相談所　相談支援課</t>
    <rPh sb="0" eb="2">
      <t>ジドウ</t>
    </rPh>
    <rPh sb="2" eb="4">
      <t>ソウダン</t>
    </rPh>
    <rPh sb="4" eb="5">
      <t>ジョ</t>
    </rPh>
    <rPh sb="6" eb="8">
      <t>ソウダン</t>
    </rPh>
    <rPh sb="8" eb="10">
      <t>シエン</t>
    </rPh>
    <rPh sb="10" eb="11">
      <t>カ</t>
    </rPh>
    <phoneticPr fontId="4"/>
  </si>
  <si>
    <t>児童相談所　養護課</t>
    <rPh sb="0" eb="2">
      <t>ジドウ</t>
    </rPh>
    <rPh sb="2" eb="4">
      <t>ソウダン</t>
    </rPh>
    <rPh sb="4" eb="5">
      <t>ジョ</t>
    </rPh>
    <rPh sb="6" eb="8">
      <t>ヨウゴ</t>
    </rPh>
    <rPh sb="8" eb="9">
      <t>カ</t>
    </rPh>
    <phoneticPr fontId="4"/>
  </si>
  <si>
    <t>陽光園</t>
  </si>
  <si>
    <t>環境経済局</t>
  </si>
  <si>
    <t>地域経済政策課</t>
    <rPh sb="0" eb="2">
      <t>チイキ</t>
    </rPh>
    <rPh sb="2" eb="4">
      <t>ケイザイ</t>
    </rPh>
    <rPh sb="4" eb="6">
      <t>セイサク</t>
    </rPh>
    <rPh sb="6" eb="7">
      <t>カ</t>
    </rPh>
    <phoneticPr fontId="2"/>
  </si>
  <si>
    <t>産業支援課</t>
    <rPh sb="0" eb="2">
      <t>サンギョウ</t>
    </rPh>
    <rPh sb="2" eb="4">
      <t>シエン</t>
    </rPh>
    <rPh sb="4" eb="5">
      <t>カ</t>
    </rPh>
    <phoneticPr fontId="2"/>
  </si>
  <si>
    <t>企業誘致推進課</t>
    <rPh sb="0" eb="2">
      <t>キギョウ</t>
    </rPh>
    <rPh sb="2" eb="4">
      <t>ユウチ</t>
    </rPh>
    <rPh sb="4" eb="7">
      <t>スイシンカ</t>
    </rPh>
    <phoneticPr fontId="4"/>
  </si>
  <si>
    <t>農政課</t>
    <rPh sb="0" eb="2">
      <t>ノウセイ</t>
    </rPh>
    <rPh sb="2" eb="3">
      <t>カ</t>
    </rPh>
    <phoneticPr fontId="2"/>
  </si>
  <si>
    <t>森林政策課</t>
    <rPh sb="0" eb="2">
      <t>シンリン</t>
    </rPh>
    <rPh sb="2" eb="4">
      <t>セイサク</t>
    </rPh>
    <rPh sb="4" eb="5">
      <t>カ</t>
    </rPh>
    <phoneticPr fontId="2"/>
  </si>
  <si>
    <t>産業・雇用対策課</t>
  </si>
  <si>
    <t>環境保全課</t>
  </si>
  <si>
    <t>水みどり環境課</t>
  </si>
  <si>
    <t>公園課</t>
  </si>
  <si>
    <t>津久井地域環境課</t>
    <rPh sb="3" eb="5">
      <t>チイキ</t>
    </rPh>
    <phoneticPr fontId="2"/>
  </si>
  <si>
    <t>資源循環部</t>
  </si>
  <si>
    <t>廃棄物政策課</t>
  </si>
  <si>
    <t>資源循環推進課</t>
  </si>
  <si>
    <t>廃棄物指導課</t>
  </si>
  <si>
    <t>清掃施設課</t>
  </si>
  <si>
    <t>南清掃工場</t>
  </si>
  <si>
    <t>北清掃工場</t>
  </si>
  <si>
    <t>麻溝台環境事業所</t>
    <rPh sb="3" eb="5">
      <t>カンキョウ</t>
    </rPh>
    <rPh sb="5" eb="8">
      <t>ジギョウショ</t>
    </rPh>
    <phoneticPr fontId="2"/>
  </si>
  <si>
    <t>橋本台環境事業所</t>
    <rPh sb="3" eb="5">
      <t>カンキョウ</t>
    </rPh>
    <rPh sb="5" eb="8">
      <t>ジギョウショ</t>
    </rPh>
    <phoneticPr fontId="2"/>
  </si>
  <si>
    <t>相模台収集事務所</t>
  </si>
  <si>
    <t>津久井クリーンセンター</t>
  </si>
  <si>
    <t>都市建設局</t>
  </si>
  <si>
    <t>都市建設総務室</t>
  </si>
  <si>
    <t>技術監理課</t>
  </si>
  <si>
    <t>まちづくり推進部</t>
    <rPh sb="5" eb="7">
      <t>スイシン</t>
    </rPh>
    <rPh sb="7" eb="8">
      <t>ブ</t>
    </rPh>
    <phoneticPr fontId="2"/>
  </si>
  <si>
    <t>都市計画課</t>
  </si>
  <si>
    <t>建築・住まい政策課</t>
    <rPh sb="0" eb="2">
      <t>ケンチク</t>
    </rPh>
    <rPh sb="3" eb="4">
      <t>ス</t>
    </rPh>
    <rPh sb="6" eb="8">
      <t>セイサク</t>
    </rPh>
    <rPh sb="8" eb="9">
      <t>カ</t>
    </rPh>
    <phoneticPr fontId="2"/>
  </si>
  <si>
    <t>交通政策課</t>
    <rPh sb="0" eb="2">
      <t>コウツウ</t>
    </rPh>
    <rPh sb="2" eb="4">
      <t>セイサク</t>
    </rPh>
    <rPh sb="4" eb="5">
      <t>カ</t>
    </rPh>
    <phoneticPr fontId="2"/>
  </si>
  <si>
    <t>開発調整課</t>
  </si>
  <si>
    <t>建築審査課</t>
  </si>
  <si>
    <t>市営住宅課</t>
    <rPh sb="0" eb="2">
      <t>シエイ</t>
    </rPh>
    <phoneticPr fontId="2"/>
  </si>
  <si>
    <t>都市整備課</t>
  </si>
  <si>
    <t>麻溝台・新磯野地区整備事務所</t>
    <rPh sb="0" eb="1">
      <t>アサ</t>
    </rPh>
    <rPh sb="1" eb="2">
      <t>ミゾ</t>
    </rPh>
    <rPh sb="2" eb="3">
      <t>ダイ</t>
    </rPh>
    <rPh sb="4" eb="5">
      <t>アタラ</t>
    </rPh>
    <rPh sb="5" eb="6">
      <t>イソ</t>
    </rPh>
    <rPh sb="6" eb="7">
      <t>ノ</t>
    </rPh>
    <rPh sb="7" eb="9">
      <t>チク</t>
    </rPh>
    <rPh sb="9" eb="11">
      <t>セイビ</t>
    </rPh>
    <rPh sb="11" eb="13">
      <t>ジム</t>
    </rPh>
    <rPh sb="13" eb="14">
      <t>ショ</t>
    </rPh>
    <phoneticPr fontId="2"/>
  </si>
  <si>
    <t>リニア駅周辺まちづくり課</t>
    <rPh sb="3" eb="4">
      <t>エキ</t>
    </rPh>
    <rPh sb="4" eb="6">
      <t>シュウヘン</t>
    </rPh>
    <rPh sb="11" eb="12">
      <t>カ</t>
    </rPh>
    <phoneticPr fontId="2"/>
  </si>
  <si>
    <t>リニア事業対策課</t>
    <rPh sb="3" eb="5">
      <t>ジギョウ</t>
    </rPh>
    <rPh sb="5" eb="7">
      <t>タイサク</t>
    </rPh>
    <rPh sb="7" eb="8">
      <t>カ</t>
    </rPh>
    <phoneticPr fontId="2"/>
  </si>
  <si>
    <t>相模原駅周辺まちづくり課</t>
    <rPh sb="0" eb="3">
      <t>サガミハラ</t>
    </rPh>
    <rPh sb="3" eb="4">
      <t>エキ</t>
    </rPh>
    <rPh sb="4" eb="6">
      <t>シュウヘン</t>
    </rPh>
    <rPh sb="11" eb="12">
      <t>カ</t>
    </rPh>
    <phoneticPr fontId="2"/>
  </si>
  <si>
    <t>道路計画課</t>
    <rPh sb="0" eb="2">
      <t>ドウロ</t>
    </rPh>
    <rPh sb="2" eb="4">
      <t>ケイカク</t>
    </rPh>
    <rPh sb="4" eb="5">
      <t>カ</t>
    </rPh>
    <phoneticPr fontId="2"/>
  </si>
  <si>
    <t>路政課</t>
    <rPh sb="0" eb="1">
      <t>ロ</t>
    </rPh>
    <phoneticPr fontId="2"/>
  </si>
  <si>
    <t>道路整備課</t>
    <rPh sb="0" eb="2">
      <t>ドウロ</t>
    </rPh>
    <rPh sb="2" eb="4">
      <t>セイビ</t>
    </rPh>
    <rPh sb="4" eb="5">
      <t>カ</t>
    </rPh>
    <phoneticPr fontId="2"/>
  </si>
  <si>
    <t>河川課</t>
    <rPh sb="0" eb="2">
      <t>カセン</t>
    </rPh>
    <rPh sb="2" eb="3">
      <t>カ</t>
    </rPh>
    <phoneticPr fontId="2"/>
  </si>
  <si>
    <t>用地・補償課</t>
    <rPh sb="0" eb="2">
      <t>ヨウチ</t>
    </rPh>
    <rPh sb="3" eb="5">
      <t>ホショウ</t>
    </rPh>
    <rPh sb="5" eb="6">
      <t>カ</t>
    </rPh>
    <phoneticPr fontId="2"/>
  </si>
  <si>
    <t>緑土木事務所</t>
    <rPh sb="0" eb="1">
      <t>ミドリ</t>
    </rPh>
    <rPh sb="1" eb="3">
      <t>ドボク</t>
    </rPh>
    <rPh sb="3" eb="5">
      <t>ジム</t>
    </rPh>
    <rPh sb="5" eb="6">
      <t>ショ</t>
    </rPh>
    <phoneticPr fontId="2"/>
  </si>
  <si>
    <t>津久井土木事務所</t>
    <rPh sb="0" eb="3">
      <t>ツクイ</t>
    </rPh>
    <rPh sb="3" eb="5">
      <t>ドボク</t>
    </rPh>
    <rPh sb="5" eb="7">
      <t>ジム</t>
    </rPh>
    <rPh sb="7" eb="8">
      <t>ショ</t>
    </rPh>
    <phoneticPr fontId="2"/>
  </si>
  <si>
    <t>中央土木事務所</t>
    <rPh sb="0" eb="2">
      <t>チュウオウ</t>
    </rPh>
    <rPh sb="2" eb="4">
      <t>ドボク</t>
    </rPh>
    <rPh sb="4" eb="6">
      <t>ジム</t>
    </rPh>
    <rPh sb="6" eb="7">
      <t>ショ</t>
    </rPh>
    <phoneticPr fontId="2"/>
  </si>
  <si>
    <t>南土木事務所</t>
  </si>
  <si>
    <t>下水道経営課</t>
    <rPh sb="0" eb="3">
      <t>ゲスイドウ</t>
    </rPh>
    <rPh sb="3" eb="5">
      <t>ケイエイ</t>
    </rPh>
    <rPh sb="5" eb="6">
      <t>カ</t>
    </rPh>
    <phoneticPr fontId="2"/>
  </si>
  <si>
    <t>下水道料金課</t>
    <rPh sb="0" eb="3">
      <t>ゲスイドウ</t>
    </rPh>
    <rPh sb="3" eb="5">
      <t>リョウキン</t>
    </rPh>
    <rPh sb="5" eb="6">
      <t>カ</t>
    </rPh>
    <phoneticPr fontId="2"/>
  </si>
  <si>
    <t>下水道保全課</t>
    <rPh sb="0" eb="3">
      <t>ゲスイドウ</t>
    </rPh>
    <rPh sb="3" eb="5">
      <t>ホゼン</t>
    </rPh>
    <rPh sb="5" eb="6">
      <t>カ</t>
    </rPh>
    <phoneticPr fontId="2"/>
  </si>
  <si>
    <t>下水道整備課</t>
    <rPh sb="0" eb="3">
      <t>ゲスイドウ</t>
    </rPh>
    <rPh sb="3" eb="5">
      <t>セイビ</t>
    </rPh>
    <rPh sb="5" eb="6">
      <t>カ</t>
    </rPh>
    <phoneticPr fontId="2"/>
  </si>
  <si>
    <t>津久井下水道事務所</t>
    <rPh sb="0" eb="3">
      <t>ツクイ</t>
    </rPh>
    <rPh sb="3" eb="4">
      <t>シタ</t>
    </rPh>
    <rPh sb="4" eb="6">
      <t>スイドウ</t>
    </rPh>
    <rPh sb="6" eb="8">
      <t>ジム</t>
    </rPh>
    <rPh sb="8" eb="9">
      <t>ショ</t>
    </rPh>
    <phoneticPr fontId="2"/>
  </si>
  <si>
    <t>区役所</t>
    <rPh sb="0" eb="3">
      <t>クヤクショ</t>
    </rPh>
    <phoneticPr fontId="2"/>
  </si>
  <si>
    <t>緑区役所</t>
    <rPh sb="0" eb="1">
      <t>ミドリ</t>
    </rPh>
    <rPh sb="1" eb="4">
      <t>クヤクショ</t>
    </rPh>
    <phoneticPr fontId="2"/>
  </si>
  <si>
    <t>緑区役所区政策課</t>
    <rPh sb="0" eb="1">
      <t>ミドリ</t>
    </rPh>
    <rPh sb="1" eb="4">
      <t>クヤクショ</t>
    </rPh>
    <rPh sb="4" eb="5">
      <t>ク</t>
    </rPh>
    <rPh sb="5" eb="7">
      <t>セイサク</t>
    </rPh>
    <rPh sb="7" eb="8">
      <t>カ</t>
    </rPh>
    <phoneticPr fontId="2"/>
  </si>
  <si>
    <t>緑区役所地域振興課</t>
    <rPh sb="0" eb="1">
      <t>ミドリ</t>
    </rPh>
    <rPh sb="1" eb="4">
      <t>クヤクショ</t>
    </rPh>
    <rPh sb="4" eb="6">
      <t>チイキ</t>
    </rPh>
    <rPh sb="6" eb="8">
      <t>シンコウ</t>
    </rPh>
    <rPh sb="8" eb="9">
      <t>カ</t>
    </rPh>
    <phoneticPr fontId="2"/>
  </si>
  <si>
    <t>緑区役所区民課</t>
    <rPh sb="0" eb="4">
      <t>ミドリクヤクショ</t>
    </rPh>
    <rPh sb="4" eb="6">
      <t>クミン</t>
    </rPh>
    <rPh sb="6" eb="7">
      <t>カ</t>
    </rPh>
    <phoneticPr fontId="2"/>
  </si>
  <si>
    <t>橋本パスポートセンター</t>
    <rPh sb="0" eb="2">
      <t>ハシモト</t>
    </rPh>
    <phoneticPr fontId="2"/>
  </si>
  <si>
    <t>大沢まちづくりセンター</t>
    <rPh sb="0" eb="2">
      <t>オオサワ</t>
    </rPh>
    <phoneticPr fontId="2"/>
  </si>
  <si>
    <t>城山まちづくりセンター</t>
    <rPh sb="0" eb="2">
      <t>シロヤマ</t>
    </rPh>
    <phoneticPr fontId="2"/>
  </si>
  <si>
    <t>津久井まちづくりセンター</t>
    <rPh sb="0" eb="3">
      <t>ツクイ</t>
    </rPh>
    <phoneticPr fontId="2"/>
  </si>
  <si>
    <t>串川出張所</t>
    <rPh sb="0" eb="1">
      <t>クシ</t>
    </rPh>
    <rPh sb="1" eb="2">
      <t>カワ</t>
    </rPh>
    <rPh sb="2" eb="4">
      <t>シュッチョウ</t>
    </rPh>
    <rPh sb="4" eb="5">
      <t>ジョ</t>
    </rPh>
    <phoneticPr fontId="2"/>
  </si>
  <si>
    <t>鳥屋出張所</t>
    <rPh sb="0" eb="2">
      <t>トヤ</t>
    </rPh>
    <rPh sb="2" eb="4">
      <t>シュッチョウ</t>
    </rPh>
    <rPh sb="4" eb="5">
      <t>ジョ</t>
    </rPh>
    <phoneticPr fontId="2"/>
  </si>
  <si>
    <t>青野原出張所</t>
    <rPh sb="0" eb="2">
      <t>アオノ</t>
    </rPh>
    <rPh sb="2" eb="3">
      <t>ハラ</t>
    </rPh>
    <rPh sb="3" eb="5">
      <t>シュッチョウ</t>
    </rPh>
    <rPh sb="5" eb="6">
      <t>ジョ</t>
    </rPh>
    <phoneticPr fontId="2"/>
  </si>
  <si>
    <t>青根出張所</t>
    <rPh sb="0" eb="1">
      <t>アオ</t>
    </rPh>
    <rPh sb="1" eb="2">
      <t>ネ</t>
    </rPh>
    <rPh sb="2" eb="4">
      <t>シュッチョウ</t>
    </rPh>
    <rPh sb="4" eb="5">
      <t>ジョ</t>
    </rPh>
    <phoneticPr fontId="2"/>
  </si>
  <si>
    <t>津久井中央連絡所</t>
    <rPh sb="0" eb="3">
      <t>ツクイ</t>
    </rPh>
    <rPh sb="3" eb="5">
      <t>チュウオウ</t>
    </rPh>
    <rPh sb="5" eb="7">
      <t>レンラク</t>
    </rPh>
    <rPh sb="7" eb="8">
      <t>ジョ</t>
    </rPh>
    <phoneticPr fontId="2"/>
  </si>
  <si>
    <t>相模湖まちづくりセンター</t>
    <rPh sb="0" eb="3">
      <t>サガミコ</t>
    </rPh>
    <phoneticPr fontId="2"/>
  </si>
  <si>
    <t>藤野まちづくりセンター</t>
    <rPh sb="0" eb="2">
      <t>フジノ</t>
    </rPh>
    <phoneticPr fontId="2"/>
  </si>
  <si>
    <t>中央区役所</t>
    <rPh sb="0" eb="2">
      <t>チュウオウ</t>
    </rPh>
    <rPh sb="2" eb="5">
      <t>クヤクショ</t>
    </rPh>
    <phoneticPr fontId="2"/>
  </si>
  <si>
    <t>中央区役所区政策課</t>
    <rPh sb="0" eb="2">
      <t>チュウオウ</t>
    </rPh>
    <rPh sb="2" eb="5">
      <t>クヤクショ</t>
    </rPh>
    <rPh sb="5" eb="6">
      <t>ク</t>
    </rPh>
    <rPh sb="6" eb="8">
      <t>セイサク</t>
    </rPh>
    <rPh sb="8" eb="9">
      <t>カ</t>
    </rPh>
    <phoneticPr fontId="2"/>
  </si>
  <si>
    <t>中央区役所地域振興課</t>
    <rPh sb="0" eb="2">
      <t>チュウオウ</t>
    </rPh>
    <rPh sb="2" eb="5">
      <t>クヤクショ</t>
    </rPh>
    <rPh sb="5" eb="7">
      <t>チイキ</t>
    </rPh>
    <rPh sb="7" eb="9">
      <t>シンコウ</t>
    </rPh>
    <rPh sb="9" eb="10">
      <t>カ</t>
    </rPh>
    <phoneticPr fontId="2"/>
  </si>
  <si>
    <t>中央６地区まちづくりセンター</t>
    <rPh sb="0" eb="2">
      <t>チュウオウ</t>
    </rPh>
    <rPh sb="3" eb="5">
      <t>チク</t>
    </rPh>
    <phoneticPr fontId="3"/>
  </si>
  <si>
    <t>中央区役所区民課</t>
    <rPh sb="0" eb="2">
      <t>チュウオウ</t>
    </rPh>
    <rPh sb="2" eb="5">
      <t>クヤクショ</t>
    </rPh>
    <rPh sb="5" eb="7">
      <t>クミン</t>
    </rPh>
    <rPh sb="7" eb="8">
      <t>カ</t>
    </rPh>
    <phoneticPr fontId="2"/>
  </si>
  <si>
    <t>大野北まちづくりセンター</t>
    <rPh sb="0" eb="2">
      <t>オオノ</t>
    </rPh>
    <rPh sb="2" eb="3">
      <t>キタ</t>
    </rPh>
    <phoneticPr fontId="2"/>
  </si>
  <si>
    <t>田名まちづくりセンター</t>
    <rPh sb="0" eb="2">
      <t>タナ</t>
    </rPh>
    <phoneticPr fontId="2"/>
  </si>
  <si>
    <t>上溝まちづくりセンター</t>
    <rPh sb="0" eb="2">
      <t>カミミゾ</t>
    </rPh>
    <phoneticPr fontId="2"/>
  </si>
  <si>
    <t>南区役所</t>
    <rPh sb="0" eb="1">
      <t>ミナミ</t>
    </rPh>
    <rPh sb="1" eb="4">
      <t>クヤクショ</t>
    </rPh>
    <phoneticPr fontId="2"/>
  </si>
  <si>
    <t>南区役所区政策課</t>
    <rPh sb="0" eb="1">
      <t>ミナミ</t>
    </rPh>
    <rPh sb="1" eb="4">
      <t>クヤクショ</t>
    </rPh>
    <rPh sb="4" eb="5">
      <t>ク</t>
    </rPh>
    <rPh sb="5" eb="7">
      <t>セイサク</t>
    </rPh>
    <rPh sb="7" eb="8">
      <t>カ</t>
    </rPh>
    <phoneticPr fontId="2"/>
  </si>
  <si>
    <t>南区役所地域振興課</t>
    <rPh sb="0" eb="1">
      <t>ミナミ</t>
    </rPh>
    <rPh sb="1" eb="4">
      <t>クヤクショ</t>
    </rPh>
    <rPh sb="4" eb="6">
      <t>チイキ</t>
    </rPh>
    <rPh sb="6" eb="8">
      <t>シンコウ</t>
    </rPh>
    <rPh sb="8" eb="9">
      <t>カ</t>
    </rPh>
    <phoneticPr fontId="2"/>
  </si>
  <si>
    <t>南区役所区民課</t>
    <rPh sb="0" eb="1">
      <t>ミナミ</t>
    </rPh>
    <rPh sb="1" eb="4">
      <t>クヤクショ</t>
    </rPh>
    <rPh sb="4" eb="6">
      <t>クミン</t>
    </rPh>
    <rPh sb="6" eb="7">
      <t>カ</t>
    </rPh>
    <phoneticPr fontId="2"/>
  </si>
  <si>
    <t>相模大野パスポートセンター</t>
  </si>
  <si>
    <t>大野中まちづくりセンター</t>
    <rPh sb="0" eb="3">
      <t>オオノナカ</t>
    </rPh>
    <phoneticPr fontId="2"/>
  </si>
  <si>
    <t>麻溝まちづくりセンター</t>
    <rPh sb="0" eb="1">
      <t>アサ</t>
    </rPh>
    <rPh sb="1" eb="2">
      <t>ミゾ</t>
    </rPh>
    <phoneticPr fontId="2"/>
  </si>
  <si>
    <t>新磯まちづくりセンター</t>
    <rPh sb="0" eb="1">
      <t>アラ</t>
    </rPh>
    <rPh sb="1" eb="2">
      <t>イソ</t>
    </rPh>
    <phoneticPr fontId="2"/>
  </si>
  <si>
    <t>相模台まちづくりセンター</t>
    <rPh sb="0" eb="3">
      <t>サガミダイ</t>
    </rPh>
    <phoneticPr fontId="2"/>
  </si>
  <si>
    <t>相武台まちづくりセンター</t>
    <rPh sb="0" eb="2">
      <t>アイタケ</t>
    </rPh>
    <rPh sb="2" eb="3">
      <t>ダイ</t>
    </rPh>
    <phoneticPr fontId="2"/>
  </si>
  <si>
    <t>東林まちづくりセンター</t>
    <rPh sb="0" eb="1">
      <t>ヒガシ</t>
    </rPh>
    <rPh sb="1" eb="2">
      <t>ハヤシ</t>
    </rPh>
    <phoneticPr fontId="2"/>
  </si>
  <si>
    <t>教育委員会・教育局</t>
  </si>
  <si>
    <t>教育総務室</t>
  </si>
  <si>
    <t>学務課</t>
  </si>
  <si>
    <t>学務課２</t>
  </si>
  <si>
    <t>上溝学校給食センター</t>
    <rPh sb="0" eb="2">
      <t>カミミゾ</t>
    </rPh>
    <phoneticPr fontId="2"/>
  </si>
  <si>
    <t>城山学校給食センター</t>
  </si>
  <si>
    <t>津久井学校給食センター</t>
  </si>
  <si>
    <t>学校教育部</t>
  </si>
  <si>
    <t>学校教育課</t>
  </si>
  <si>
    <t>教職員人事課</t>
    <rPh sb="3" eb="5">
      <t>ジンジ</t>
    </rPh>
    <phoneticPr fontId="2"/>
  </si>
  <si>
    <t>教職員給与厚生課</t>
    <rPh sb="0" eb="3">
      <t>キョウショクイン</t>
    </rPh>
    <rPh sb="3" eb="5">
      <t>キュウヨ</t>
    </rPh>
    <rPh sb="5" eb="7">
      <t>コウセイ</t>
    </rPh>
    <rPh sb="7" eb="8">
      <t>カ</t>
    </rPh>
    <phoneticPr fontId="2"/>
  </si>
  <si>
    <t>相模川自然の村野外体験教室</t>
  </si>
  <si>
    <t>ふるさと自然体験教室</t>
    <rPh sb="4" eb="6">
      <t>シゼン</t>
    </rPh>
    <rPh sb="6" eb="8">
      <t>タイケン</t>
    </rPh>
    <rPh sb="8" eb="10">
      <t>キョウシツ</t>
    </rPh>
    <phoneticPr fontId="2"/>
  </si>
  <si>
    <t>青少年相談センター</t>
  </si>
  <si>
    <t>教育センター</t>
    <rPh sb="0" eb="2">
      <t>キョウイク</t>
    </rPh>
    <phoneticPr fontId="3"/>
  </si>
  <si>
    <t>学校保健課</t>
    <rPh sb="0" eb="2">
      <t>ガッコウ</t>
    </rPh>
    <rPh sb="2" eb="4">
      <t>ホケン</t>
    </rPh>
    <rPh sb="4" eb="5">
      <t>カ</t>
    </rPh>
    <phoneticPr fontId="4"/>
  </si>
  <si>
    <t>学校施設課</t>
    <rPh sb="0" eb="2">
      <t>ガッコウ</t>
    </rPh>
    <rPh sb="2" eb="4">
      <t>シセツ</t>
    </rPh>
    <rPh sb="4" eb="5">
      <t>カ</t>
    </rPh>
    <phoneticPr fontId="4"/>
  </si>
  <si>
    <t>生涯学習部</t>
  </si>
  <si>
    <t>生涯学習課</t>
  </si>
  <si>
    <t>生涯学習センター</t>
  </si>
  <si>
    <t>津久井生涯学習センター</t>
  </si>
  <si>
    <t>大沢公民館</t>
  </si>
  <si>
    <t>上溝公民館</t>
  </si>
  <si>
    <t>橋本公民館</t>
  </si>
  <si>
    <t>相原公民館</t>
  </si>
  <si>
    <t>小山公民館</t>
  </si>
  <si>
    <t>大野南公民館</t>
  </si>
  <si>
    <t>新磯公民館</t>
  </si>
  <si>
    <t>麻溝公民館</t>
  </si>
  <si>
    <t>田名公民館</t>
  </si>
  <si>
    <t>大野北公民館</t>
  </si>
  <si>
    <t>大野中公民館</t>
  </si>
  <si>
    <t>星が丘公民館</t>
  </si>
  <si>
    <t>清新公民館</t>
  </si>
  <si>
    <t>中央公民館</t>
  </si>
  <si>
    <t>相模台公民館</t>
  </si>
  <si>
    <t>相武台公民館</t>
  </si>
  <si>
    <t>東林公民館</t>
  </si>
  <si>
    <t>横山公民館</t>
  </si>
  <si>
    <t>光が丘公民館</t>
  </si>
  <si>
    <t>大沼公民館</t>
  </si>
  <si>
    <t>上鶴間公民館</t>
  </si>
  <si>
    <t>大野台公民館</t>
  </si>
  <si>
    <t>陽光台公民館</t>
  </si>
  <si>
    <t>城山公民館</t>
  </si>
  <si>
    <t>津久井中央公民館</t>
  </si>
  <si>
    <t>青根公民館</t>
  </si>
  <si>
    <t>相模湖公民館</t>
    <rPh sb="3" eb="5">
      <t>コウミン</t>
    </rPh>
    <rPh sb="5" eb="6">
      <t>カン</t>
    </rPh>
    <phoneticPr fontId="2"/>
  </si>
  <si>
    <t>千木良公民館</t>
  </si>
  <si>
    <t>藤野中央公民館</t>
  </si>
  <si>
    <t>沢井公民館</t>
  </si>
  <si>
    <t>牧野公民館</t>
  </si>
  <si>
    <t>佐野川公民館</t>
  </si>
  <si>
    <t>文化財保護課</t>
  </si>
  <si>
    <t>史跡田名向原遺跡旧石器時代学習館</t>
  </si>
  <si>
    <t>図書館</t>
  </si>
  <si>
    <t>視聴覚ライブラリー</t>
  </si>
  <si>
    <t>相模大野図書館</t>
  </si>
  <si>
    <t>橋本図書館</t>
  </si>
  <si>
    <t>博物館</t>
  </si>
  <si>
    <t>議会局</t>
    <rPh sb="2" eb="3">
      <t>キョク</t>
    </rPh>
    <phoneticPr fontId="2"/>
  </si>
  <si>
    <t>議会総務課</t>
    <rPh sb="2" eb="5">
      <t>ソウムカ</t>
    </rPh>
    <phoneticPr fontId="2"/>
  </si>
  <si>
    <t>議事課</t>
    <rPh sb="0" eb="2">
      <t>ギジ</t>
    </rPh>
    <rPh sb="2" eb="3">
      <t>カ</t>
    </rPh>
    <phoneticPr fontId="2"/>
  </si>
  <si>
    <t>政策調査課</t>
    <rPh sb="0" eb="2">
      <t>セイサク</t>
    </rPh>
    <rPh sb="2" eb="4">
      <t>チョウサ</t>
    </rPh>
    <rPh sb="4" eb="5">
      <t>カ</t>
    </rPh>
    <phoneticPr fontId="2"/>
  </si>
  <si>
    <t>選挙管理委員会</t>
  </si>
  <si>
    <t>市選挙管理委員会事務局</t>
    <rPh sb="0" eb="1">
      <t>シ</t>
    </rPh>
    <phoneticPr fontId="2"/>
  </si>
  <si>
    <t>緑区選挙管理委員会</t>
    <rPh sb="0" eb="1">
      <t>ミドリ</t>
    </rPh>
    <rPh sb="1" eb="2">
      <t>ク</t>
    </rPh>
    <phoneticPr fontId="2"/>
  </si>
  <si>
    <t>緑区選挙管理委員会事務局</t>
    <rPh sb="0" eb="1">
      <t>ミドリ</t>
    </rPh>
    <rPh sb="1" eb="2">
      <t>ク</t>
    </rPh>
    <phoneticPr fontId="2"/>
  </si>
  <si>
    <t>中央区選挙管理委員会</t>
    <rPh sb="0" eb="2">
      <t>チュウオウ</t>
    </rPh>
    <rPh sb="2" eb="3">
      <t>ク</t>
    </rPh>
    <phoneticPr fontId="2"/>
  </si>
  <si>
    <t>中央区選挙管理委員会事務局</t>
    <rPh sb="0" eb="2">
      <t>チュウオウ</t>
    </rPh>
    <rPh sb="2" eb="3">
      <t>ク</t>
    </rPh>
    <phoneticPr fontId="2"/>
  </si>
  <si>
    <t>南区選挙管理委員会</t>
    <rPh sb="0" eb="1">
      <t>ミナミ</t>
    </rPh>
    <rPh sb="1" eb="2">
      <t>ク</t>
    </rPh>
    <phoneticPr fontId="2"/>
  </si>
  <si>
    <t>南区選挙管理委員会事務局</t>
    <rPh sb="0" eb="1">
      <t>ミナミ</t>
    </rPh>
    <rPh sb="1" eb="2">
      <t>ク</t>
    </rPh>
    <phoneticPr fontId="2"/>
  </si>
  <si>
    <t>人事委員会</t>
    <rPh sb="0" eb="2">
      <t>ジンジ</t>
    </rPh>
    <phoneticPr fontId="2"/>
  </si>
  <si>
    <t>人事委員会事務局</t>
    <rPh sb="0" eb="2">
      <t>ジンジ</t>
    </rPh>
    <phoneticPr fontId="2"/>
  </si>
  <si>
    <t>監査委員</t>
  </si>
  <si>
    <t>監査委員事務局</t>
  </si>
  <si>
    <t>農業委員会</t>
    <rPh sb="0" eb="2">
      <t>ノウギョウ</t>
    </rPh>
    <rPh sb="2" eb="5">
      <t>イインカイ</t>
    </rPh>
    <phoneticPr fontId="2"/>
  </si>
  <si>
    <t>農業委員会事務局</t>
    <rPh sb="0" eb="2">
      <t>ノウギョウ</t>
    </rPh>
    <rPh sb="2" eb="5">
      <t>イインカイ</t>
    </rPh>
    <rPh sb="5" eb="8">
      <t>ジムキョク</t>
    </rPh>
    <phoneticPr fontId="2"/>
  </si>
  <si>
    <t>固定資産評価審査委員会</t>
  </si>
  <si>
    <t>消防局</t>
  </si>
  <si>
    <t>消防部</t>
    <rPh sb="0" eb="2">
      <t>ショウボウ</t>
    </rPh>
    <rPh sb="2" eb="3">
      <t>ブ</t>
    </rPh>
    <phoneticPr fontId="2"/>
  </si>
  <si>
    <t>消防総務課</t>
  </si>
  <si>
    <t>予防課</t>
  </si>
  <si>
    <t>危険物保安課</t>
    <rPh sb="0" eb="3">
      <t>キケンブツ</t>
    </rPh>
    <rPh sb="3" eb="5">
      <t>ホアン</t>
    </rPh>
    <rPh sb="5" eb="6">
      <t>カ</t>
    </rPh>
    <phoneticPr fontId="3"/>
  </si>
  <si>
    <t>警防部</t>
    <rPh sb="0" eb="2">
      <t>ケイボウ</t>
    </rPh>
    <rPh sb="2" eb="3">
      <t>ブ</t>
    </rPh>
    <phoneticPr fontId="2"/>
  </si>
  <si>
    <t>警防課</t>
  </si>
  <si>
    <t>救急課</t>
    <rPh sb="0" eb="2">
      <t>キュウキュウ</t>
    </rPh>
    <phoneticPr fontId="2"/>
  </si>
  <si>
    <t>指令課</t>
  </si>
  <si>
    <t>相模原消防署</t>
  </si>
  <si>
    <t>相模原消防署警備課</t>
  </si>
  <si>
    <t>相模原消防署本署</t>
  </si>
  <si>
    <t>田名分署</t>
  </si>
  <si>
    <t>淵野辺分署</t>
  </si>
  <si>
    <t>緑が丘分署</t>
  </si>
  <si>
    <t>上溝分署</t>
  </si>
  <si>
    <t>相模原消防署査察指導課</t>
  </si>
  <si>
    <t>南消防署</t>
  </si>
  <si>
    <t>南消防署警備課</t>
  </si>
  <si>
    <t>南消防署本署</t>
  </si>
  <si>
    <t>麻溝台分署</t>
  </si>
  <si>
    <t>新磯分署</t>
  </si>
  <si>
    <t>東林分署</t>
  </si>
  <si>
    <t>大沼分署</t>
  </si>
  <si>
    <t>相武台分署</t>
  </si>
  <si>
    <t>上鶴間分署</t>
  </si>
  <si>
    <t>南消防署査察指導課</t>
  </si>
  <si>
    <t>北消防署</t>
  </si>
  <si>
    <t>北消防署警備課</t>
  </si>
  <si>
    <t>北消防署本署</t>
  </si>
  <si>
    <t>大沢分署</t>
  </si>
  <si>
    <t>相原分署</t>
  </si>
  <si>
    <t>城山分署</t>
  </si>
  <si>
    <t>北消防署査察指導課</t>
  </si>
  <si>
    <t>津久井消防署</t>
  </si>
  <si>
    <t>津久井消防署警備課</t>
  </si>
  <si>
    <t>津久井消防署本署</t>
  </si>
  <si>
    <t>藤野分署</t>
  </si>
  <si>
    <t>津久井消防署鳥屋出張所</t>
  </si>
  <si>
    <t>青根分署</t>
    <rPh sb="0" eb="2">
      <t>アオネ</t>
    </rPh>
    <rPh sb="2" eb="4">
      <t>ブンショ</t>
    </rPh>
    <phoneticPr fontId="4"/>
  </si>
  <si>
    <t>財政局（旧財政部）</t>
    <rPh sb="0" eb="2">
      <t>ザイセイ</t>
    </rPh>
    <rPh sb="2" eb="3">
      <t>キョク</t>
    </rPh>
    <rPh sb="4" eb="5">
      <t>キュウ</t>
    </rPh>
    <rPh sb="5" eb="7">
      <t>ザイセイ</t>
    </rPh>
    <rPh sb="7" eb="8">
      <t>ブ</t>
    </rPh>
    <phoneticPr fontId="4"/>
  </si>
  <si>
    <t>税制・債権対策課</t>
    <rPh sb="0" eb="2">
      <t>ゼイセイ</t>
    </rPh>
    <rPh sb="3" eb="5">
      <t>サイケン</t>
    </rPh>
    <rPh sb="5" eb="7">
      <t>タイサク</t>
    </rPh>
    <rPh sb="7" eb="8">
      <t>カ</t>
    </rPh>
    <phoneticPr fontId="3"/>
  </si>
  <si>
    <t>津久井高齢・障害者相談課</t>
    <rPh sb="0" eb="3">
      <t>ツクイ</t>
    </rPh>
    <rPh sb="3" eb="5">
      <t>コウレイ</t>
    </rPh>
    <rPh sb="6" eb="9">
      <t>ショウガイシャ</t>
    </rPh>
    <rPh sb="9" eb="11">
      <t>ソウダン</t>
    </rPh>
    <rPh sb="11" eb="12">
      <t>カ</t>
    </rPh>
    <phoneticPr fontId="3"/>
  </si>
  <si>
    <t>環境経済局</t>
    <rPh sb="0" eb="2">
      <t>カンキョウ</t>
    </rPh>
    <rPh sb="2" eb="4">
      <t>ケイザイ</t>
    </rPh>
    <rPh sb="4" eb="5">
      <t>キョク</t>
    </rPh>
    <phoneticPr fontId="4"/>
  </si>
  <si>
    <t>環境経済局（旧環境共生部）</t>
    <rPh sb="0" eb="2">
      <t>カンキョウ</t>
    </rPh>
    <rPh sb="2" eb="4">
      <t>ケイザイ</t>
    </rPh>
    <rPh sb="4" eb="5">
      <t>キョク</t>
    </rPh>
    <rPh sb="6" eb="7">
      <t>キュウ</t>
    </rPh>
    <rPh sb="7" eb="9">
      <t>カンキョウ</t>
    </rPh>
    <rPh sb="9" eb="11">
      <t>キョウセイ</t>
    </rPh>
    <rPh sb="11" eb="12">
      <t>ブ</t>
    </rPh>
    <phoneticPr fontId="2"/>
  </si>
  <si>
    <t>ゼロカーボン推進課</t>
    <rPh sb="6" eb="9">
      <t>スイシンカ</t>
    </rPh>
    <phoneticPr fontId="2"/>
  </si>
  <si>
    <t>リニア駅周辺まちづくり部</t>
    <rPh sb="3" eb="4">
      <t>エキ</t>
    </rPh>
    <rPh sb="4" eb="6">
      <t>シュウヘン</t>
    </rPh>
    <rPh sb="11" eb="12">
      <t>ブ</t>
    </rPh>
    <phoneticPr fontId="2"/>
  </si>
  <si>
    <t>土木部（旧下水道部）</t>
    <rPh sb="0" eb="2">
      <t>ドボク</t>
    </rPh>
    <rPh sb="2" eb="3">
      <t>ブ</t>
    </rPh>
    <rPh sb="4" eb="5">
      <t>キュウ</t>
    </rPh>
    <rPh sb="5" eb="8">
      <t>ゲスイドウ</t>
    </rPh>
    <rPh sb="8" eb="9">
      <t>ブ</t>
    </rPh>
    <phoneticPr fontId="2"/>
  </si>
  <si>
    <t>教育局（旧教育環境部）</t>
    <rPh sb="0" eb="3">
      <t>キョウイクキョク</t>
    </rPh>
    <rPh sb="4" eb="5">
      <t>キュウ</t>
    </rPh>
    <rPh sb="5" eb="7">
      <t>キョウイク</t>
    </rPh>
    <rPh sb="7" eb="9">
      <t>カンキョウ</t>
    </rPh>
    <rPh sb="9" eb="10">
      <t>ブ</t>
    </rPh>
    <phoneticPr fontId="4"/>
  </si>
  <si>
    <t>学校給食課</t>
    <rPh sb="0" eb="2">
      <t>ガッコウ</t>
    </rPh>
    <rPh sb="2" eb="4">
      <t>キュウショク</t>
    </rPh>
    <rPh sb="4" eb="5">
      <t>カ</t>
    </rPh>
    <phoneticPr fontId="4"/>
  </si>
  <si>
    <t>■電子ファイル及び
電子ファイルに付随する紙ファイル有</t>
    <rPh sb="7" eb="8">
      <t>オヨ</t>
    </rPh>
    <phoneticPr fontId="1"/>
  </si>
  <si>
    <t xml:space="preserve">■電子ファイル
 </t>
    <phoneticPr fontId="1"/>
  </si>
  <si>
    <t>■紙ファイル</t>
    <phoneticPr fontId="1"/>
  </si>
  <si>
    <t>土木部</t>
    <rPh sb="0" eb="2">
      <t>ドボク</t>
    </rPh>
    <rPh sb="2" eb="3">
      <t>ブ</t>
    </rPh>
    <phoneticPr fontId="2"/>
  </si>
  <si>
    <t>１.ファイルの名称</t>
    <phoneticPr fontId="11"/>
  </si>
  <si>
    <t>2.行政機関等
の名称</t>
    <phoneticPr fontId="11"/>
  </si>
  <si>
    <t>3.組織の名称</t>
    <phoneticPr fontId="1"/>
  </si>
  <si>
    <t>4.利用目的</t>
    <rPh sb="2" eb="4">
      <t>リヨウ</t>
    </rPh>
    <phoneticPr fontId="9"/>
  </si>
  <si>
    <t>5.記録項目</t>
    <rPh sb="2" eb="4">
      <t>キロク</t>
    </rPh>
    <rPh sb="4" eb="6">
      <t>コウモク</t>
    </rPh>
    <phoneticPr fontId="9"/>
  </si>
  <si>
    <t>6.記録範囲</t>
    <rPh sb="2" eb="4">
      <t>キロク</t>
    </rPh>
    <rPh sb="4" eb="6">
      <t>ハンイ</t>
    </rPh>
    <phoneticPr fontId="12"/>
  </si>
  <si>
    <t>7.収集方法</t>
    <phoneticPr fontId="12"/>
  </si>
  <si>
    <t>8.含まれるときの旨</t>
    <rPh sb="2" eb="3">
      <t>フク</t>
    </rPh>
    <rPh sb="9" eb="10">
      <t>ムネ</t>
    </rPh>
    <phoneticPr fontId="9"/>
  </si>
  <si>
    <t>9.記録情報の経常的提供先</t>
    <phoneticPr fontId="1"/>
  </si>
  <si>
    <t>10.開示請求等を受理する組織の名称及び所在地</t>
    <phoneticPr fontId="12"/>
  </si>
  <si>
    <t>11.訂正及び利用停止に関する
他の法令の規定による
特別の手続等</t>
    <phoneticPr fontId="1"/>
  </si>
  <si>
    <t>12.個人情報ファイルの種別</t>
    <phoneticPr fontId="1"/>
  </si>
  <si>
    <t>13.行政機関等匿名加工情報の提案
の募集をする個人情報ファイル
である旨</t>
    <phoneticPr fontId="1"/>
  </si>
  <si>
    <t>14.行政機関等匿名加工情報の
提案を受ける組織の名称及び所在地</t>
    <phoneticPr fontId="1"/>
  </si>
  <si>
    <t>15.行政機関等匿名加工情報の概要</t>
    <phoneticPr fontId="1"/>
  </si>
  <si>
    <t>16.作成された行政機関等匿名加工情報
に関する提案を受ける組織
の名称及び所在地</t>
    <phoneticPr fontId="1"/>
  </si>
  <si>
    <t>17.作成された行政機関等匿名加工
情報に関する提案をすることが
できる期間</t>
    <phoneticPr fontId="1"/>
  </si>
  <si>
    <t>19.該当する保有個人情報取扱事務登録簿の名称</t>
    <phoneticPr fontId="1"/>
  </si>
  <si>
    <t>20.備考</t>
    <phoneticPr fontId="1"/>
  </si>
  <si>
    <t>21.表面に記載しきれない事項</t>
    <phoneticPr fontId="1"/>
  </si>
  <si>
    <t>13が非該当の場合の理由</t>
    <rPh sb="3" eb="6">
      <t>ヒガイトウ</t>
    </rPh>
    <rPh sb="7" eb="9">
      <t>バアイ</t>
    </rPh>
    <rPh sb="10" eb="12">
      <t>リユウ</t>
    </rPh>
    <phoneticPr fontId="1"/>
  </si>
  <si>
    <t>連絡先</t>
    <rPh sb="0" eb="3">
      <t>レンラクサキ</t>
    </rPh>
    <phoneticPr fontId="1"/>
  </si>
  <si>
    <t>○○</t>
    <phoneticPr fontId="1"/>
  </si>
  <si>
    <t>個人情報ファイル簿集約シート</t>
    <rPh sb="0" eb="2">
      <t>コジン</t>
    </rPh>
    <rPh sb="2" eb="4">
      <t>ジョウホウ</t>
    </rPh>
    <rPh sb="8" eb="9">
      <t>ボ</t>
    </rPh>
    <rPh sb="9" eb="11">
      <t>シュウヤク</t>
    </rPh>
    <phoneticPr fontId="9"/>
  </si>
  <si>
    <t>□１法令等の規定</t>
  </si>
  <si>
    <t>□２本人同意</t>
  </si>
  <si>
    <t>□３内部利用</t>
  </si>
  <si>
    <t>□４公的機関へ外部提供</t>
  </si>
  <si>
    <t>□５統計作成・学術研究</t>
  </si>
  <si>
    <t>□６提供が明らかに本人の利益</t>
  </si>
  <si>
    <t>□７その他特別の理由</t>
  </si>
  <si>
    <t>18.保有個人情報の目的外提供
１</t>
    <phoneticPr fontId="1"/>
  </si>
  <si>
    <t>18.保有個人情報の目的外提供
２</t>
    <phoneticPr fontId="1"/>
  </si>
  <si>
    <t>18.保有個人情報の目的外提供
３</t>
  </si>
  <si>
    <t>18.保有個人情報の目的外提供
４</t>
  </si>
  <si>
    <t>18.保有個人情報の目的外提供
５</t>
  </si>
  <si>
    <t>18.保有個人情報の目的外提供
６</t>
  </si>
  <si>
    <t>18.保有個人情報の目的外提供
７</t>
  </si>
  <si>
    <t>市民局交通・地域安全課</t>
    <rPh sb="0" eb="2">
      <t>シミン</t>
    </rPh>
    <rPh sb="2" eb="3">
      <t>キョク</t>
    </rPh>
    <rPh sb="3" eb="5">
      <t>コウツウ</t>
    </rPh>
    <rPh sb="6" eb="8">
      <t>チイキ</t>
    </rPh>
    <rPh sb="8" eb="11">
      <t>アンゼンカ</t>
    </rPh>
    <phoneticPr fontId="1"/>
  </si>
  <si>
    <t>氏名、住所、生年月日、続柄、電話番号、メールアドレス、口座情報</t>
    <rPh sb="0" eb="2">
      <t>シメイ</t>
    </rPh>
    <rPh sb="3" eb="5">
      <t>ジュウショ</t>
    </rPh>
    <rPh sb="6" eb="8">
      <t>セイネン</t>
    </rPh>
    <rPh sb="8" eb="10">
      <t>ガッピ</t>
    </rPh>
    <rPh sb="11" eb="12">
      <t>ツヅ</t>
    </rPh>
    <rPh sb="12" eb="13">
      <t>ガラ</t>
    </rPh>
    <rPh sb="14" eb="16">
      <t>デンワ</t>
    </rPh>
    <rPh sb="16" eb="18">
      <t>バンゴウ</t>
    </rPh>
    <rPh sb="27" eb="29">
      <t>コウザ</t>
    </rPh>
    <rPh sb="29" eb="31">
      <t>ジョウホウ</t>
    </rPh>
    <phoneticPr fontId="1"/>
  </si>
  <si>
    <t>専用WEBフォームからの送信、申請書の提出</t>
    <rPh sb="0" eb="2">
      <t>センヨウ</t>
    </rPh>
    <rPh sb="12" eb="14">
      <t>ソウシン</t>
    </rPh>
    <phoneticPr fontId="1"/>
  </si>
  <si>
    <t>自転車用ヘルメット購入費補助事業における受付、審査、支払を行うため</t>
    <rPh sb="0" eb="4">
      <t>ジテンシャヨウ</t>
    </rPh>
    <rPh sb="9" eb="12">
      <t>コウニュウヒ</t>
    </rPh>
    <rPh sb="12" eb="14">
      <t>ホジョ</t>
    </rPh>
    <rPh sb="14" eb="16">
      <t>ジギョウ</t>
    </rPh>
    <rPh sb="20" eb="22">
      <t>ウケツケ</t>
    </rPh>
    <rPh sb="23" eb="25">
      <t>シンサ</t>
    </rPh>
    <rPh sb="26" eb="28">
      <t>シハライ</t>
    </rPh>
    <rPh sb="29" eb="30">
      <t>オコナ</t>
    </rPh>
    <phoneticPr fontId="1"/>
  </si>
  <si>
    <t>含まない</t>
    <rPh sb="0" eb="1">
      <t>フク</t>
    </rPh>
    <phoneticPr fontId="1"/>
  </si>
  <si>
    <t>自転車用ヘルメット購入費補助金の申請者、ヘルメットの使用者</t>
    <rPh sb="0" eb="3">
      <t>ジテンシャ</t>
    </rPh>
    <rPh sb="3" eb="4">
      <t>ヨウ</t>
    </rPh>
    <rPh sb="9" eb="12">
      <t>コウニュウヒ</t>
    </rPh>
    <rPh sb="18" eb="19">
      <t>シャ</t>
    </rPh>
    <rPh sb="26" eb="29">
      <t>シヨウシャ</t>
    </rPh>
    <phoneticPr fontId="1"/>
  </si>
  <si>
    <t>該当</t>
    <rPh sb="0" eb="2">
      <t>ガイトウ</t>
    </rPh>
    <phoneticPr fontId="1"/>
  </si>
  <si>
    <t>（株）新日本コンピュータサービス</t>
    <rPh sb="1" eb="2">
      <t>カブ</t>
    </rPh>
    <rPh sb="3" eb="6">
      <t>シンニホン</t>
    </rPh>
    <phoneticPr fontId="1"/>
  </si>
  <si>
    <t>自転車用ヘルメット購入費補助申請台帳兼支払用ファイル</t>
    <rPh sb="0" eb="4">
      <t>ジテンシャヨウ</t>
    </rPh>
    <rPh sb="9" eb="12">
      <t>コウニュウヒ</t>
    </rPh>
    <rPh sb="12" eb="14">
      <t>ホジョ</t>
    </rPh>
    <rPh sb="14" eb="16">
      <t>シンセイ</t>
    </rPh>
    <rPh sb="16" eb="18">
      <t>ダイチョウ</t>
    </rPh>
    <rPh sb="18" eb="19">
      <t>ケン</t>
    </rPh>
    <rPh sb="19" eb="22">
      <t>シハライヨウ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</si>
</sst>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9"/>
      <color indexed="81"/>
      <name val="MS P ゴシック"/>
      <family val="3"/>
      <charset val="128"/>
    </font>
    <font>
      <sz val="12"/>
      <color theme="1"/>
      <name val="ＭＳ 明朝"/>
      <family val="1"/>
      <charset val="128"/>
    </font>
    <font>
      <sz val="11"/>
      <name val="ＭＳ Ｐゴシック"/>
      <family val="3"/>
      <charset val="128"/>
    </font>
    <font>
      <b/>
      <sz val="14"/>
      <name val="BIZ UDゴシック"/>
      <family val="3"/>
      <charset val="128"/>
    </font>
    <font>
      <sz val="6"/>
      <name val="ＭＳ Ｐゴシック"/>
      <family val="3"/>
      <charset val="128"/>
    </font>
    <font>
      <sz val="11"/>
      <name val="BIZ UDゴシック"/>
      <family val="3"/>
      <charset val="128"/>
    </font>
    <font>
      <sz val="6"/>
      <name val="ＭＳ Ｐ明朝"/>
      <family val="1"/>
      <charset val="128"/>
    </font>
    <font>
      <sz val="6"/>
      <name val="ＭＳ 明朝"/>
      <family val="1"/>
      <charset val="128"/>
    </font>
    <font>
      <sz val="12"/>
      <name val="BIZ UDゴシック"/>
      <family val="3"/>
      <charset val="128"/>
    </font>
    <font>
      <sz val="14"/>
      <name val="BIZ UDゴシック"/>
      <family val="3"/>
      <charset val="128"/>
    </font>
    <font>
      <b/>
      <sz val="15"/>
      <name val="BIZ UDゴシック"/>
      <family val="3"/>
      <charset val="128"/>
    </font>
    <font>
      <b/>
      <sz val="12"/>
      <name val="BIZ UDゴシック"/>
      <family val="3"/>
      <charset val="128"/>
    </font>
    <font>
      <sz val="11"/>
      <color theme="1"/>
      <name val="游ゴシック"/>
      <family val="3"/>
      <charset val="128"/>
      <scheme val="minor"/>
    </font>
    <font>
      <b/>
      <sz val="20"/>
      <color indexed="81"/>
      <name val="MS P ゴシック"/>
      <family val="3"/>
      <charset val="128"/>
    </font>
    <font>
      <sz val="20"/>
      <name val="BIZ UDゴシック"/>
      <family val="3"/>
      <charset val="128"/>
    </font>
    <font>
      <sz val="16"/>
      <name val="BIZ UD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7" fillId="0" borderId="0"/>
    <xf numFmtId="0" fontId="7" fillId="0" borderId="0">
      <alignment vertical="center"/>
    </xf>
  </cellStyleXfs>
  <cellXfs count="88">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Fill="1" applyBorder="1" applyAlignment="1">
      <alignment horizontal="center" vertical="center"/>
    </xf>
    <xf numFmtId="56" fontId="6" fillId="0" borderId="0" xfId="0" applyNumberFormat="1" applyFont="1" applyFill="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vertical="center" wrapText="1"/>
    </xf>
    <xf numFmtId="0" fontId="13" fillId="0" borderId="8" xfId="1" applyFont="1" applyFill="1" applyBorder="1" applyAlignment="1">
      <alignment horizontal="center" vertical="center"/>
    </xf>
    <xf numFmtId="0" fontId="10" fillId="0" borderId="0" xfId="1" applyFont="1" applyFill="1" applyAlignment="1">
      <alignment horizontal="center" vertical="center"/>
    </xf>
    <xf numFmtId="0" fontId="13" fillId="0" borderId="0" xfId="1" applyFont="1" applyFill="1" applyAlignment="1">
      <alignment horizontal="center" vertical="center"/>
    </xf>
    <xf numFmtId="0" fontId="10" fillId="0" borderId="0" xfId="1" applyFont="1" applyAlignment="1">
      <alignment horizontal="center" vertical="center" shrinkToFit="1"/>
    </xf>
    <xf numFmtId="0" fontId="10" fillId="0" borderId="0" xfId="1" applyFont="1" applyAlignment="1">
      <alignment horizontal="center" vertical="center" textRotation="255"/>
    </xf>
    <xf numFmtId="0" fontId="14" fillId="0" borderId="0" xfId="1" applyFont="1" applyAlignment="1">
      <alignment horizontal="center" vertical="center"/>
    </xf>
    <xf numFmtId="176" fontId="13" fillId="0" borderId="8" xfId="1" applyNumberFormat="1" applyFont="1" applyFill="1" applyBorder="1" applyAlignment="1">
      <alignment horizontal="center" vertical="center"/>
    </xf>
    <xf numFmtId="0" fontId="13" fillId="0" borderId="8" xfId="1" applyFont="1" applyFill="1" applyBorder="1" applyAlignment="1">
      <alignment horizontal="center" vertical="center" shrinkToFit="1"/>
    </xf>
    <xf numFmtId="177" fontId="13" fillId="0" borderId="8" xfId="1" applyNumberFormat="1" applyFont="1" applyFill="1" applyBorder="1" applyAlignment="1">
      <alignment horizontal="center" vertical="center"/>
    </xf>
    <xf numFmtId="0" fontId="13" fillId="0" borderId="8" xfId="1" applyFont="1" applyFill="1" applyBorder="1" applyAlignment="1">
      <alignment horizontal="center" vertical="center" textRotation="255"/>
    </xf>
    <xf numFmtId="0" fontId="13" fillId="0" borderId="8" xfId="1" applyFont="1" applyFill="1" applyBorder="1" applyAlignment="1">
      <alignment horizontal="center" vertical="center" wrapText="1"/>
    </xf>
    <xf numFmtId="0" fontId="13" fillId="0" borderId="8" xfId="1" applyFont="1" applyFill="1" applyBorder="1" applyAlignment="1">
      <alignment horizontal="left" vertical="center" wrapText="1"/>
    </xf>
    <xf numFmtId="0" fontId="13" fillId="0" borderId="0" xfId="1" applyFont="1" applyAlignment="1">
      <alignment horizontal="center" vertical="center"/>
    </xf>
    <xf numFmtId="0" fontId="0" fillId="0" borderId="0" xfId="0" applyAlignment="1">
      <alignment vertical="center" wrapText="1"/>
    </xf>
    <xf numFmtId="38" fontId="13" fillId="0" borderId="8" xfId="1" applyNumberFormat="1" applyFont="1" applyFill="1" applyBorder="1" applyAlignment="1">
      <alignment horizontal="center" vertical="center" wrapText="1"/>
    </xf>
    <xf numFmtId="0" fontId="17" fillId="0" borderId="0" xfId="0" applyFont="1">
      <alignment vertical="center"/>
    </xf>
    <xf numFmtId="0" fontId="14" fillId="0" borderId="8" xfId="1" applyFont="1" applyFill="1" applyBorder="1" applyAlignment="1">
      <alignment horizontal="center" vertical="center"/>
    </xf>
    <xf numFmtId="0" fontId="13" fillId="0" borderId="8" xfId="1" applyFont="1" applyBorder="1" applyAlignment="1">
      <alignment horizontal="left" vertical="center" wrapText="1"/>
    </xf>
    <xf numFmtId="0" fontId="10" fillId="0" borderId="8" xfId="1" applyFont="1" applyFill="1" applyBorder="1" applyAlignment="1">
      <alignment horizontal="left" vertical="center" wrapText="1"/>
    </xf>
    <xf numFmtId="0" fontId="0" fillId="0" borderId="0" xfId="0" applyNumberFormat="1">
      <alignment vertical="center"/>
    </xf>
    <xf numFmtId="0" fontId="19" fillId="0" borderId="8" xfId="1" applyFont="1" applyFill="1" applyBorder="1" applyAlignment="1">
      <alignment horizontal="center" vertical="center"/>
    </xf>
    <xf numFmtId="0" fontId="19" fillId="0" borderId="0" xfId="1" applyFont="1" applyAlignment="1">
      <alignment horizontal="center" vertical="center"/>
    </xf>
    <xf numFmtId="0" fontId="3" fillId="0" borderId="0" xfId="0" applyFont="1" applyFill="1">
      <alignment vertical="center"/>
    </xf>
    <xf numFmtId="0" fontId="16" fillId="4" borderId="8" xfId="1" applyFont="1" applyFill="1" applyBorder="1" applyAlignment="1">
      <alignment horizontal="center" vertical="center"/>
    </xf>
    <xf numFmtId="0" fontId="19" fillId="4" borderId="8" xfId="1" applyFont="1" applyFill="1" applyBorder="1" applyAlignment="1">
      <alignment horizontal="center" vertical="center"/>
    </xf>
    <xf numFmtId="0" fontId="13" fillId="4" borderId="8" xfId="1" applyFont="1" applyFill="1" applyBorder="1" applyAlignment="1">
      <alignment horizontal="center" vertical="center"/>
    </xf>
    <xf numFmtId="0" fontId="14" fillId="4" borderId="8" xfId="1" applyFont="1" applyFill="1" applyBorder="1" applyAlignment="1">
      <alignment horizontal="center" vertical="center"/>
    </xf>
    <xf numFmtId="176" fontId="13" fillId="4" borderId="8" xfId="1" applyNumberFormat="1" applyFont="1" applyFill="1" applyBorder="1" applyAlignment="1">
      <alignment horizontal="center" vertical="center"/>
    </xf>
    <xf numFmtId="0" fontId="13" fillId="4" borderId="8" xfId="1" applyFont="1" applyFill="1" applyBorder="1" applyAlignment="1">
      <alignment horizontal="center" vertical="center" shrinkToFit="1"/>
    </xf>
    <xf numFmtId="177" fontId="13" fillId="4" borderId="8" xfId="1" applyNumberFormat="1" applyFont="1" applyFill="1" applyBorder="1" applyAlignment="1">
      <alignment horizontal="center" vertical="center"/>
    </xf>
    <xf numFmtId="0" fontId="13" fillId="4" borderId="8" xfId="1" applyFont="1" applyFill="1" applyBorder="1" applyAlignment="1">
      <alignment horizontal="center" vertical="center" wrapText="1"/>
    </xf>
    <xf numFmtId="0" fontId="13" fillId="4" borderId="8" xfId="1" applyFont="1" applyFill="1" applyBorder="1" applyAlignment="1">
      <alignment horizontal="left" vertical="center" wrapText="1"/>
    </xf>
    <xf numFmtId="38" fontId="13" fillId="4" borderId="8" xfId="1" applyNumberFormat="1" applyFont="1" applyFill="1" applyBorder="1" applyAlignment="1">
      <alignment horizontal="center" vertical="center" wrapText="1"/>
    </xf>
    <xf numFmtId="0" fontId="20" fillId="0" borderId="8" xfId="1" applyFont="1" applyFill="1" applyBorder="1" applyAlignment="1">
      <alignment horizontal="center" vertical="center"/>
    </xf>
    <xf numFmtId="0" fontId="15" fillId="2" borderId="12" xfId="1" applyFont="1" applyFill="1" applyBorder="1" applyAlignment="1" applyProtection="1">
      <alignment horizontal="center" vertical="center" wrapText="1" shrinkToFit="1"/>
    </xf>
    <xf numFmtId="0" fontId="15" fillId="2" borderId="14" xfId="1" applyFont="1" applyFill="1" applyBorder="1" applyAlignment="1" applyProtection="1">
      <alignment horizontal="center" vertical="center" shrinkToFit="1"/>
    </xf>
    <xf numFmtId="0" fontId="15" fillId="2" borderId="12" xfId="1" applyFont="1" applyFill="1" applyBorder="1" applyAlignment="1" applyProtection="1">
      <alignment horizontal="center" vertical="center" shrinkToFit="1"/>
    </xf>
    <xf numFmtId="0" fontId="8" fillId="0" borderId="11" xfId="1" applyFont="1" applyBorder="1" applyAlignment="1">
      <alignment horizontal="left" vertical="center"/>
    </xf>
    <xf numFmtId="0" fontId="15" fillId="3" borderId="8" xfId="1" applyFont="1" applyFill="1" applyBorder="1" applyAlignment="1" applyProtection="1">
      <alignment horizontal="center" vertical="center" shrinkToFit="1"/>
      <protection locked="0"/>
    </xf>
    <xf numFmtId="0" fontId="15" fillId="2" borderId="8" xfId="1" applyFont="1" applyFill="1" applyBorder="1" applyAlignment="1" applyProtection="1">
      <alignment horizontal="center" vertical="center" wrapText="1" shrinkToFit="1"/>
      <protection locked="0"/>
    </xf>
    <xf numFmtId="0" fontId="15" fillId="2" borderId="8" xfId="1" applyFont="1" applyFill="1" applyBorder="1" applyAlignment="1" applyProtection="1">
      <alignment horizontal="center" vertical="center" shrinkToFit="1"/>
      <protection locked="0"/>
    </xf>
    <xf numFmtId="0" fontId="15" fillId="2" borderId="12" xfId="1" applyFont="1" applyFill="1" applyBorder="1" applyAlignment="1" applyProtection="1">
      <alignment horizontal="center" vertical="center" wrapText="1" shrinkToFit="1"/>
      <protection locked="0"/>
    </xf>
    <xf numFmtId="0" fontId="15" fillId="2" borderId="14" xfId="1" applyFont="1" applyFill="1" applyBorder="1" applyAlignment="1" applyProtection="1">
      <alignment horizontal="center" vertical="center" shrinkToFit="1"/>
      <protection locked="0"/>
    </xf>
    <xf numFmtId="0" fontId="15" fillId="2" borderId="12" xfId="1" applyFont="1" applyFill="1" applyBorder="1" applyAlignment="1" applyProtection="1">
      <alignment horizontal="center" vertical="center" shrinkToFit="1"/>
      <protection locked="0"/>
    </xf>
    <xf numFmtId="0" fontId="15" fillId="3" borderId="12" xfId="1" applyFont="1" applyFill="1" applyBorder="1" applyAlignment="1" applyProtection="1">
      <alignment horizontal="center" vertical="center" wrapText="1" shrinkToFit="1"/>
      <protection locked="0"/>
    </xf>
    <xf numFmtId="0" fontId="15" fillId="3" borderId="14" xfId="1" applyFont="1" applyFill="1" applyBorder="1" applyAlignment="1" applyProtection="1">
      <alignment horizontal="center" vertical="center" wrapText="1" shrinkToFit="1"/>
      <protection locked="0"/>
    </xf>
    <xf numFmtId="0" fontId="15" fillId="2" borderId="8" xfId="1" applyFont="1" applyFill="1" applyBorder="1" applyAlignment="1" applyProtection="1">
      <alignment horizontal="center" vertical="center" wrapText="1" shrinkToFit="1"/>
    </xf>
    <xf numFmtId="0" fontId="15" fillId="2" borderId="8" xfId="1" applyFont="1" applyFill="1" applyBorder="1" applyAlignment="1" applyProtection="1">
      <alignment horizontal="center" vertical="center" shrinkToFi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2" fillId="0" borderId="0" xfId="0" applyFont="1" applyAlignment="1">
      <alignment horizontal="center"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186169</xdr:colOff>
      <xdr:row>19</xdr:row>
      <xdr:rowOff>175347</xdr:rowOff>
    </xdr:from>
    <xdr:to>
      <xdr:col>11</xdr:col>
      <xdr:colOff>2405062</xdr:colOff>
      <xdr:row>21</xdr:row>
      <xdr:rowOff>404813</xdr:rowOff>
    </xdr:to>
    <xdr:sp macro="" textlink="">
      <xdr:nvSpPr>
        <xdr:cNvPr id="2" name="テキスト ボックス 1"/>
        <xdr:cNvSpPr txBox="1"/>
      </xdr:nvSpPr>
      <xdr:spPr>
        <a:xfrm>
          <a:off x="9020607" y="17987097"/>
          <a:ext cx="16839768" cy="208684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１５個以上ある場合は、「シート（追加用）」のＪ３からＡＫ３をコピーし、１６以下のＦ列からＡＧ列に</a:t>
          </a:r>
          <a:endParaRPr kumimoji="1" lang="en-US" altLang="ja-JP" sz="2400" b="1">
            <a:solidFill>
              <a:srgbClr val="FF0000"/>
            </a:solidFill>
          </a:endParaRPr>
        </a:p>
        <a:p>
          <a:r>
            <a:rPr kumimoji="1" lang="ja-JP" altLang="en-US" sz="2400" b="1">
              <a:solidFill>
                <a:srgbClr val="FF0000"/>
              </a:solidFill>
            </a:rPr>
            <a:t>「値のみ」で張り付けてください。</a:t>
          </a:r>
        </a:p>
        <a:p>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mportal.city.sagamihara.local.jp/&#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29"/>
  <sheetViews>
    <sheetView showZeros="0" view="pageBreakPreview" zoomScale="40" zoomScaleNormal="55" zoomScaleSheetLayoutView="40" workbookViewId="0">
      <pane xSplit="1" ySplit="3" topLeftCell="Z4" activePane="bottomRight" state="frozen"/>
      <selection pane="topRight"/>
      <selection pane="bottomLeft"/>
      <selection pane="bottomRight" activeCell="G5" sqref="G5"/>
    </sheetView>
  </sheetViews>
  <sheetFormatPr defaultRowHeight="23.25"/>
  <cols>
    <col min="1" max="1" width="6.625" style="7" customWidth="1"/>
    <col min="2" max="2" width="16.75" style="30" customWidth="1"/>
    <col min="3" max="3" width="22.75" style="7" customWidth="1"/>
    <col min="4" max="4" width="22.25" style="7" customWidth="1"/>
    <col min="5" max="5" width="22.25" style="14" customWidth="1"/>
    <col min="6" max="6" width="25.375" style="7" customWidth="1"/>
    <col min="7" max="7" width="20.125" style="12" customWidth="1"/>
    <col min="8" max="8" width="27" style="12" customWidth="1"/>
    <col min="9" max="9" width="45" style="7" bestFit="1" customWidth="1"/>
    <col min="10" max="10" width="52.75" style="7" bestFit="1" customWidth="1"/>
    <col min="11" max="11" width="47.125" style="7" bestFit="1" customWidth="1"/>
    <col min="12" max="12" width="49.375" style="13" bestFit="1" customWidth="1"/>
    <col min="13" max="13" width="18.625" style="7" customWidth="1"/>
    <col min="14" max="14" width="33.375" style="8" customWidth="1"/>
    <col min="15" max="15" width="65.625" style="7" customWidth="1"/>
    <col min="16" max="16" width="36.625" style="7" customWidth="1"/>
    <col min="17" max="22" width="48.625" style="7" customWidth="1"/>
    <col min="23" max="29" width="31.625" style="7" customWidth="1"/>
    <col min="30" max="32" width="48.625" style="7" customWidth="1"/>
    <col min="33" max="33" width="40.625" style="7" customWidth="1"/>
    <col min="34" max="216" width="9" style="7"/>
    <col min="217" max="217" width="4.375" style="7" bestFit="1" customWidth="1"/>
    <col min="218" max="218" width="0" style="7" hidden="1" customWidth="1"/>
    <col min="219" max="219" width="16.5" style="7" customWidth="1"/>
    <col min="220" max="222" width="18.5" style="7" customWidth="1"/>
    <col min="223" max="225" width="5.625" style="7" customWidth="1"/>
    <col min="226" max="226" width="36.625" style="7" customWidth="1"/>
    <col min="227" max="227" width="72.75" style="7" customWidth="1"/>
    <col min="228" max="228" width="36.625" style="7" customWidth="1"/>
    <col min="229" max="229" width="48.625" style="7" customWidth="1"/>
    <col min="230" max="234" width="5.625" style="7" customWidth="1"/>
    <col min="235" max="243" width="4" style="7" customWidth="1"/>
    <col min="244" max="244" width="4.75" style="7" customWidth="1"/>
    <col min="245" max="260" width="4" style="7" customWidth="1"/>
    <col min="261" max="271" width="4.625" style="7" customWidth="1"/>
    <col min="272" max="274" width="0" style="7" hidden="1" customWidth="1"/>
    <col min="275" max="472" width="9" style="7"/>
    <col min="473" max="473" width="4.375" style="7" bestFit="1" customWidth="1"/>
    <col min="474" max="474" width="0" style="7" hidden="1" customWidth="1"/>
    <col min="475" max="475" width="16.5" style="7" customWidth="1"/>
    <col min="476" max="478" width="18.5" style="7" customWidth="1"/>
    <col min="479" max="481" width="5.625" style="7" customWidth="1"/>
    <col min="482" max="482" width="36.625" style="7" customWidth="1"/>
    <col min="483" max="483" width="72.75" style="7" customWidth="1"/>
    <col min="484" max="484" width="36.625" style="7" customWidth="1"/>
    <col min="485" max="485" width="48.625" style="7" customWidth="1"/>
    <col min="486" max="490" width="5.625" style="7" customWidth="1"/>
    <col min="491" max="499" width="4" style="7" customWidth="1"/>
    <col min="500" max="500" width="4.75" style="7" customWidth="1"/>
    <col min="501" max="516" width="4" style="7" customWidth="1"/>
    <col min="517" max="527" width="4.625" style="7" customWidth="1"/>
    <col min="528" max="530" width="0" style="7" hidden="1" customWidth="1"/>
    <col min="531" max="728" width="9" style="7"/>
    <col min="729" max="729" width="4.375" style="7" bestFit="1" customWidth="1"/>
    <col min="730" max="730" width="0" style="7" hidden="1" customWidth="1"/>
    <col min="731" max="731" width="16.5" style="7" customWidth="1"/>
    <col min="732" max="734" width="18.5" style="7" customWidth="1"/>
    <col min="735" max="737" width="5.625" style="7" customWidth="1"/>
    <col min="738" max="738" width="36.625" style="7" customWidth="1"/>
    <col min="739" max="739" width="72.75" style="7" customWidth="1"/>
    <col min="740" max="740" width="36.625" style="7" customWidth="1"/>
    <col min="741" max="741" width="48.625" style="7" customWidth="1"/>
    <col min="742" max="746" width="5.625" style="7" customWidth="1"/>
    <col min="747" max="755" width="4" style="7" customWidth="1"/>
    <col min="756" max="756" width="4.75" style="7" customWidth="1"/>
    <col min="757" max="772" width="4" style="7" customWidth="1"/>
    <col min="773" max="783" width="4.625" style="7" customWidth="1"/>
    <col min="784" max="786" width="0" style="7" hidden="1" customWidth="1"/>
    <col min="787" max="984" width="9" style="7"/>
    <col min="985" max="985" width="4.375" style="7" bestFit="1" customWidth="1"/>
    <col min="986" max="986" width="0" style="7" hidden="1" customWidth="1"/>
    <col min="987" max="987" width="16.5" style="7" customWidth="1"/>
    <col min="988" max="990" width="18.5" style="7" customWidth="1"/>
    <col min="991" max="993" width="5.625" style="7" customWidth="1"/>
    <col min="994" max="994" width="36.625" style="7" customWidth="1"/>
    <col min="995" max="995" width="72.75" style="7" customWidth="1"/>
    <col min="996" max="996" width="36.625" style="7" customWidth="1"/>
    <col min="997" max="997" width="48.625" style="7" customWidth="1"/>
    <col min="998" max="1002" width="5.625" style="7" customWidth="1"/>
    <col min="1003" max="1011" width="4" style="7" customWidth="1"/>
    <col min="1012" max="1012" width="4.75" style="7" customWidth="1"/>
    <col min="1013" max="1028" width="4" style="7" customWidth="1"/>
    <col min="1029" max="1039" width="4.625" style="7" customWidth="1"/>
    <col min="1040" max="1042" width="0" style="7" hidden="1" customWidth="1"/>
    <col min="1043" max="1240" width="9" style="7"/>
    <col min="1241" max="1241" width="4.375" style="7" bestFit="1" customWidth="1"/>
    <col min="1242" max="1242" width="0" style="7" hidden="1" customWidth="1"/>
    <col min="1243" max="1243" width="16.5" style="7" customWidth="1"/>
    <col min="1244" max="1246" width="18.5" style="7" customWidth="1"/>
    <col min="1247" max="1249" width="5.625" style="7" customWidth="1"/>
    <col min="1250" max="1250" width="36.625" style="7" customWidth="1"/>
    <col min="1251" max="1251" width="72.75" style="7" customWidth="1"/>
    <col min="1252" max="1252" width="36.625" style="7" customWidth="1"/>
    <col min="1253" max="1253" width="48.625" style="7" customWidth="1"/>
    <col min="1254" max="1258" width="5.625" style="7" customWidth="1"/>
    <col min="1259" max="1267" width="4" style="7" customWidth="1"/>
    <col min="1268" max="1268" width="4.75" style="7" customWidth="1"/>
    <col min="1269" max="1284" width="4" style="7" customWidth="1"/>
    <col min="1285" max="1295" width="4.625" style="7" customWidth="1"/>
    <col min="1296" max="1298" width="0" style="7" hidden="1" customWidth="1"/>
    <col min="1299" max="1496" width="9" style="7"/>
    <col min="1497" max="1497" width="4.375" style="7" bestFit="1" customWidth="1"/>
    <col min="1498" max="1498" width="0" style="7" hidden="1" customWidth="1"/>
    <col min="1499" max="1499" width="16.5" style="7" customWidth="1"/>
    <col min="1500" max="1502" width="18.5" style="7" customWidth="1"/>
    <col min="1503" max="1505" width="5.625" style="7" customWidth="1"/>
    <col min="1506" max="1506" width="36.625" style="7" customWidth="1"/>
    <col min="1507" max="1507" width="72.75" style="7" customWidth="1"/>
    <col min="1508" max="1508" width="36.625" style="7" customWidth="1"/>
    <col min="1509" max="1509" width="48.625" style="7" customWidth="1"/>
    <col min="1510" max="1514" width="5.625" style="7" customWidth="1"/>
    <col min="1515" max="1523" width="4" style="7" customWidth="1"/>
    <col min="1524" max="1524" width="4.75" style="7" customWidth="1"/>
    <col min="1525" max="1540" width="4" style="7" customWidth="1"/>
    <col min="1541" max="1551" width="4.625" style="7" customWidth="1"/>
    <col min="1552" max="1554" width="0" style="7" hidden="1" customWidth="1"/>
    <col min="1555" max="1752" width="9" style="7"/>
    <col min="1753" max="1753" width="4.375" style="7" bestFit="1" customWidth="1"/>
    <col min="1754" max="1754" width="0" style="7" hidden="1" customWidth="1"/>
    <col min="1755" max="1755" width="16.5" style="7" customWidth="1"/>
    <col min="1756" max="1758" width="18.5" style="7" customWidth="1"/>
    <col min="1759" max="1761" width="5.625" style="7" customWidth="1"/>
    <col min="1762" max="1762" width="36.625" style="7" customWidth="1"/>
    <col min="1763" max="1763" width="72.75" style="7" customWidth="1"/>
    <col min="1764" max="1764" width="36.625" style="7" customWidth="1"/>
    <col min="1765" max="1765" width="48.625" style="7" customWidth="1"/>
    <col min="1766" max="1770" width="5.625" style="7" customWidth="1"/>
    <col min="1771" max="1779" width="4" style="7" customWidth="1"/>
    <col min="1780" max="1780" width="4.75" style="7" customWidth="1"/>
    <col min="1781" max="1796" width="4" style="7" customWidth="1"/>
    <col min="1797" max="1807" width="4.625" style="7" customWidth="1"/>
    <col min="1808" max="1810" width="0" style="7" hidden="1" customWidth="1"/>
    <col min="1811" max="2008" width="9" style="7"/>
    <col min="2009" max="2009" width="4.375" style="7" bestFit="1" customWidth="1"/>
    <col min="2010" max="2010" width="0" style="7" hidden="1" customWidth="1"/>
    <col min="2011" max="2011" width="16.5" style="7" customWidth="1"/>
    <col min="2012" max="2014" width="18.5" style="7" customWidth="1"/>
    <col min="2015" max="2017" width="5.625" style="7" customWidth="1"/>
    <col min="2018" max="2018" width="36.625" style="7" customWidth="1"/>
    <col min="2019" max="2019" width="72.75" style="7" customWidth="1"/>
    <col min="2020" max="2020" width="36.625" style="7" customWidth="1"/>
    <col min="2021" max="2021" width="48.625" style="7" customWidth="1"/>
    <col min="2022" max="2026" width="5.625" style="7" customWidth="1"/>
    <col min="2027" max="2035" width="4" style="7" customWidth="1"/>
    <col min="2036" max="2036" width="4.75" style="7" customWidth="1"/>
    <col min="2037" max="2052" width="4" style="7" customWidth="1"/>
    <col min="2053" max="2063" width="4.625" style="7" customWidth="1"/>
    <col min="2064" max="2066" width="0" style="7" hidden="1" customWidth="1"/>
    <col min="2067" max="2264" width="9" style="7"/>
    <col min="2265" max="2265" width="4.375" style="7" bestFit="1" customWidth="1"/>
    <col min="2266" max="2266" width="0" style="7" hidden="1" customWidth="1"/>
    <col min="2267" max="2267" width="16.5" style="7" customWidth="1"/>
    <col min="2268" max="2270" width="18.5" style="7" customWidth="1"/>
    <col min="2271" max="2273" width="5.625" style="7" customWidth="1"/>
    <col min="2274" max="2274" width="36.625" style="7" customWidth="1"/>
    <col min="2275" max="2275" width="72.75" style="7" customWidth="1"/>
    <col min="2276" max="2276" width="36.625" style="7" customWidth="1"/>
    <col min="2277" max="2277" width="48.625" style="7" customWidth="1"/>
    <col min="2278" max="2282" width="5.625" style="7" customWidth="1"/>
    <col min="2283" max="2291" width="4" style="7" customWidth="1"/>
    <col min="2292" max="2292" width="4.75" style="7" customWidth="1"/>
    <col min="2293" max="2308" width="4" style="7" customWidth="1"/>
    <col min="2309" max="2319" width="4.625" style="7" customWidth="1"/>
    <col min="2320" max="2322" width="0" style="7" hidden="1" customWidth="1"/>
    <col min="2323" max="2520" width="9" style="7"/>
    <col min="2521" max="2521" width="4.375" style="7" bestFit="1" customWidth="1"/>
    <col min="2522" max="2522" width="0" style="7" hidden="1" customWidth="1"/>
    <col min="2523" max="2523" width="16.5" style="7" customWidth="1"/>
    <col min="2524" max="2526" width="18.5" style="7" customWidth="1"/>
    <col min="2527" max="2529" width="5.625" style="7" customWidth="1"/>
    <col min="2530" max="2530" width="36.625" style="7" customWidth="1"/>
    <col min="2531" max="2531" width="72.75" style="7" customWidth="1"/>
    <col min="2532" max="2532" width="36.625" style="7" customWidth="1"/>
    <col min="2533" max="2533" width="48.625" style="7" customWidth="1"/>
    <col min="2534" max="2538" width="5.625" style="7" customWidth="1"/>
    <col min="2539" max="2547" width="4" style="7" customWidth="1"/>
    <col min="2548" max="2548" width="4.75" style="7" customWidth="1"/>
    <col min="2549" max="2564" width="4" style="7" customWidth="1"/>
    <col min="2565" max="2575" width="4.625" style="7" customWidth="1"/>
    <col min="2576" max="2578" width="0" style="7" hidden="1" customWidth="1"/>
    <col min="2579" max="2776" width="9" style="7"/>
    <col min="2777" max="2777" width="4.375" style="7" bestFit="1" customWidth="1"/>
    <col min="2778" max="2778" width="0" style="7" hidden="1" customWidth="1"/>
    <col min="2779" max="2779" width="16.5" style="7" customWidth="1"/>
    <col min="2780" max="2782" width="18.5" style="7" customWidth="1"/>
    <col min="2783" max="2785" width="5.625" style="7" customWidth="1"/>
    <col min="2786" max="2786" width="36.625" style="7" customWidth="1"/>
    <col min="2787" max="2787" width="72.75" style="7" customWidth="1"/>
    <col min="2788" max="2788" width="36.625" style="7" customWidth="1"/>
    <col min="2789" max="2789" width="48.625" style="7" customWidth="1"/>
    <col min="2790" max="2794" width="5.625" style="7" customWidth="1"/>
    <col min="2795" max="2803" width="4" style="7" customWidth="1"/>
    <col min="2804" max="2804" width="4.75" style="7" customWidth="1"/>
    <col min="2805" max="2820" width="4" style="7" customWidth="1"/>
    <col min="2821" max="2831" width="4.625" style="7" customWidth="1"/>
    <col min="2832" max="2834" width="0" style="7" hidden="1" customWidth="1"/>
    <col min="2835" max="3032" width="9" style="7"/>
    <col min="3033" max="3033" width="4.375" style="7" bestFit="1" customWidth="1"/>
    <col min="3034" max="3034" width="0" style="7" hidden="1" customWidth="1"/>
    <col min="3035" max="3035" width="16.5" style="7" customWidth="1"/>
    <col min="3036" max="3038" width="18.5" style="7" customWidth="1"/>
    <col min="3039" max="3041" width="5.625" style="7" customWidth="1"/>
    <col min="3042" max="3042" width="36.625" style="7" customWidth="1"/>
    <col min="3043" max="3043" width="72.75" style="7" customWidth="1"/>
    <col min="3044" max="3044" width="36.625" style="7" customWidth="1"/>
    <col min="3045" max="3045" width="48.625" style="7" customWidth="1"/>
    <col min="3046" max="3050" width="5.625" style="7" customWidth="1"/>
    <col min="3051" max="3059" width="4" style="7" customWidth="1"/>
    <col min="3060" max="3060" width="4.75" style="7" customWidth="1"/>
    <col min="3061" max="3076" width="4" style="7" customWidth="1"/>
    <col min="3077" max="3087" width="4.625" style="7" customWidth="1"/>
    <col min="3088" max="3090" width="0" style="7" hidden="1" customWidth="1"/>
    <col min="3091" max="3288" width="9" style="7"/>
    <col min="3289" max="3289" width="4.375" style="7" bestFit="1" customWidth="1"/>
    <col min="3290" max="3290" width="0" style="7" hidden="1" customWidth="1"/>
    <col min="3291" max="3291" width="16.5" style="7" customWidth="1"/>
    <col min="3292" max="3294" width="18.5" style="7" customWidth="1"/>
    <col min="3295" max="3297" width="5.625" style="7" customWidth="1"/>
    <col min="3298" max="3298" width="36.625" style="7" customWidth="1"/>
    <col min="3299" max="3299" width="72.75" style="7" customWidth="1"/>
    <col min="3300" max="3300" width="36.625" style="7" customWidth="1"/>
    <col min="3301" max="3301" width="48.625" style="7" customWidth="1"/>
    <col min="3302" max="3306" width="5.625" style="7" customWidth="1"/>
    <col min="3307" max="3315" width="4" style="7" customWidth="1"/>
    <col min="3316" max="3316" width="4.75" style="7" customWidth="1"/>
    <col min="3317" max="3332" width="4" style="7" customWidth="1"/>
    <col min="3333" max="3343" width="4.625" style="7" customWidth="1"/>
    <col min="3344" max="3346" width="0" style="7" hidden="1" customWidth="1"/>
    <col min="3347" max="3544" width="9" style="7"/>
    <col min="3545" max="3545" width="4.375" style="7" bestFit="1" customWidth="1"/>
    <col min="3546" max="3546" width="0" style="7" hidden="1" customWidth="1"/>
    <col min="3547" max="3547" width="16.5" style="7" customWidth="1"/>
    <col min="3548" max="3550" width="18.5" style="7" customWidth="1"/>
    <col min="3551" max="3553" width="5.625" style="7" customWidth="1"/>
    <col min="3554" max="3554" width="36.625" style="7" customWidth="1"/>
    <col min="3555" max="3555" width="72.75" style="7" customWidth="1"/>
    <col min="3556" max="3556" width="36.625" style="7" customWidth="1"/>
    <col min="3557" max="3557" width="48.625" style="7" customWidth="1"/>
    <col min="3558" max="3562" width="5.625" style="7" customWidth="1"/>
    <col min="3563" max="3571" width="4" style="7" customWidth="1"/>
    <col min="3572" max="3572" width="4.75" style="7" customWidth="1"/>
    <col min="3573" max="3588" width="4" style="7" customWidth="1"/>
    <col min="3589" max="3599" width="4.625" style="7" customWidth="1"/>
    <col min="3600" max="3602" width="0" style="7" hidden="1" customWidth="1"/>
    <col min="3603" max="3800" width="9" style="7"/>
    <col min="3801" max="3801" width="4.375" style="7" bestFit="1" customWidth="1"/>
    <col min="3802" max="3802" width="0" style="7" hidden="1" customWidth="1"/>
    <col min="3803" max="3803" width="16.5" style="7" customWidth="1"/>
    <col min="3804" max="3806" width="18.5" style="7" customWidth="1"/>
    <col min="3807" max="3809" width="5.625" style="7" customWidth="1"/>
    <col min="3810" max="3810" width="36.625" style="7" customWidth="1"/>
    <col min="3811" max="3811" width="72.75" style="7" customWidth="1"/>
    <col min="3812" max="3812" width="36.625" style="7" customWidth="1"/>
    <col min="3813" max="3813" width="48.625" style="7" customWidth="1"/>
    <col min="3814" max="3818" width="5.625" style="7" customWidth="1"/>
    <col min="3819" max="3827" width="4" style="7" customWidth="1"/>
    <col min="3828" max="3828" width="4.75" style="7" customWidth="1"/>
    <col min="3829" max="3844" width="4" style="7" customWidth="1"/>
    <col min="3845" max="3855" width="4.625" style="7" customWidth="1"/>
    <col min="3856" max="3858" width="0" style="7" hidden="1" customWidth="1"/>
    <col min="3859" max="4056" width="9" style="7"/>
    <col min="4057" max="4057" width="4.375" style="7" bestFit="1" customWidth="1"/>
    <col min="4058" max="4058" width="0" style="7" hidden="1" customWidth="1"/>
    <col min="4059" max="4059" width="16.5" style="7" customWidth="1"/>
    <col min="4060" max="4062" width="18.5" style="7" customWidth="1"/>
    <col min="4063" max="4065" width="5.625" style="7" customWidth="1"/>
    <col min="4066" max="4066" width="36.625" style="7" customWidth="1"/>
    <col min="4067" max="4067" width="72.75" style="7" customWidth="1"/>
    <col min="4068" max="4068" width="36.625" style="7" customWidth="1"/>
    <col min="4069" max="4069" width="48.625" style="7" customWidth="1"/>
    <col min="4070" max="4074" width="5.625" style="7" customWidth="1"/>
    <col min="4075" max="4083" width="4" style="7" customWidth="1"/>
    <col min="4084" max="4084" width="4.75" style="7" customWidth="1"/>
    <col min="4085" max="4100" width="4" style="7" customWidth="1"/>
    <col min="4101" max="4111" width="4.625" style="7" customWidth="1"/>
    <col min="4112" max="4114" width="0" style="7" hidden="1" customWidth="1"/>
    <col min="4115" max="4312" width="9" style="7"/>
    <col min="4313" max="4313" width="4.375" style="7" bestFit="1" customWidth="1"/>
    <col min="4314" max="4314" width="0" style="7" hidden="1" customWidth="1"/>
    <col min="4315" max="4315" width="16.5" style="7" customWidth="1"/>
    <col min="4316" max="4318" width="18.5" style="7" customWidth="1"/>
    <col min="4319" max="4321" width="5.625" style="7" customWidth="1"/>
    <col min="4322" max="4322" width="36.625" style="7" customWidth="1"/>
    <col min="4323" max="4323" width="72.75" style="7" customWidth="1"/>
    <col min="4324" max="4324" width="36.625" style="7" customWidth="1"/>
    <col min="4325" max="4325" width="48.625" style="7" customWidth="1"/>
    <col min="4326" max="4330" width="5.625" style="7" customWidth="1"/>
    <col min="4331" max="4339" width="4" style="7" customWidth="1"/>
    <col min="4340" max="4340" width="4.75" style="7" customWidth="1"/>
    <col min="4341" max="4356" width="4" style="7" customWidth="1"/>
    <col min="4357" max="4367" width="4.625" style="7" customWidth="1"/>
    <col min="4368" max="4370" width="0" style="7" hidden="1" customWidth="1"/>
    <col min="4371" max="4568" width="9" style="7"/>
    <col min="4569" max="4569" width="4.375" style="7" bestFit="1" customWidth="1"/>
    <col min="4570" max="4570" width="0" style="7" hidden="1" customWidth="1"/>
    <col min="4571" max="4571" width="16.5" style="7" customWidth="1"/>
    <col min="4572" max="4574" width="18.5" style="7" customWidth="1"/>
    <col min="4575" max="4577" width="5.625" style="7" customWidth="1"/>
    <col min="4578" max="4578" width="36.625" style="7" customWidth="1"/>
    <col min="4579" max="4579" width="72.75" style="7" customWidth="1"/>
    <col min="4580" max="4580" width="36.625" style="7" customWidth="1"/>
    <col min="4581" max="4581" width="48.625" style="7" customWidth="1"/>
    <col min="4582" max="4586" width="5.625" style="7" customWidth="1"/>
    <col min="4587" max="4595" width="4" style="7" customWidth="1"/>
    <col min="4596" max="4596" width="4.75" style="7" customWidth="1"/>
    <col min="4597" max="4612" width="4" style="7" customWidth="1"/>
    <col min="4613" max="4623" width="4.625" style="7" customWidth="1"/>
    <col min="4624" max="4626" width="0" style="7" hidden="1" customWidth="1"/>
    <col min="4627" max="4824" width="9" style="7"/>
    <col min="4825" max="4825" width="4.375" style="7" bestFit="1" customWidth="1"/>
    <col min="4826" max="4826" width="0" style="7" hidden="1" customWidth="1"/>
    <col min="4827" max="4827" width="16.5" style="7" customWidth="1"/>
    <col min="4828" max="4830" width="18.5" style="7" customWidth="1"/>
    <col min="4831" max="4833" width="5.625" style="7" customWidth="1"/>
    <col min="4834" max="4834" width="36.625" style="7" customWidth="1"/>
    <col min="4835" max="4835" width="72.75" style="7" customWidth="1"/>
    <col min="4836" max="4836" width="36.625" style="7" customWidth="1"/>
    <col min="4837" max="4837" width="48.625" style="7" customWidth="1"/>
    <col min="4838" max="4842" width="5.625" style="7" customWidth="1"/>
    <col min="4843" max="4851" width="4" style="7" customWidth="1"/>
    <col min="4852" max="4852" width="4.75" style="7" customWidth="1"/>
    <col min="4853" max="4868" width="4" style="7" customWidth="1"/>
    <col min="4869" max="4879" width="4.625" style="7" customWidth="1"/>
    <col min="4880" max="4882" width="0" style="7" hidden="1" customWidth="1"/>
    <col min="4883" max="5080" width="9" style="7"/>
    <col min="5081" max="5081" width="4.375" style="7" bestFit="1" customWidth="1"/>
    <col min="5082" max="5082" width="0" style="7" hidden="1" customWidth="1"/>
    <col min="5083" max="5083" width="16.5" style="7" customWidth="1"/>
    <col min="5084" max="5086" width="18.5" style="7" customWidth="1"/>
    <col min="5087" max="5089" width="5.625" style="7" customWidth="1"/>
    <col min="5090" max="5090" width="36.625" style="7" customWidth="1"/>
    <col min="5091" max="5091" width="72.75" style="7" customWidth="1"/>
    <col min="5092" max="5092" width="36.625" style="7" customWidth="1"/>
    <col min="5093" max="5093" width="48.625" style="7" customWidth="1"/>
    <col min="5094" max="5098" width="5.625" style="7" customWidth="1"/>
    <col min="5099" max="5107" width="4" style="7" customWidth="1"/>
    <col min="5108" max="5108" width="4.75" style="7" customWidth="1"/>
    <col min="5109" max="5124" width="4" style="7" customWidth="1"/>
    <col min="5125" max="5135" width="4.625" style="7" customWidth="1"/>
    <col min="5136" max="5138" width="0" style="7" hidden="1" customWidth="1"/>
    <col min="5139" max="5336" width="9" style="7"/>
    <col min="5337" max="5337" width="4.375" style="7" bestFit="1" customWidth="1"/>
    <col min="5338" max="5338" width="0" style="7" hidden="1" customWidth="1"/>
    <col min="5339" max="5339" width="16.5" style="7" customWidth="1"/>
    <col min="5340" max="5342" width="18.5" style="7" customWidth="1"/>
    <col min="5343" max="5345" width="5.625" style="7" customWidth="1"/>
    <col min="5346" max="5346" width="36.625" style="7" customWidth="1"/>
    <col min="5347" max="5347" width="72.75" style="7" customWidth="1"/>
    <col min="5348" max="5348" width="36.625" style="7" customWidth="1"/>
    <col min="5349" max="5349" width="48.625" style="7" customWidth="1"/>
    <col min="5350" max="5354" width="5.625" style="7" customWidth="1"/>
    <col min="5355" max="5363" width="4" style="7" customWidth="1"/>
    <col min="5364" max="5364" width="4.75" style="7" customWidth="1"/>
    <col min="5365" max="5380" width="4" style="7" customWidth="1"/>
    <col min="5381" max="5391" width="4.625" style="7" customWidth="1"/>
    <col min="5392" max="5394" width="0" style="7" hidden="1" customWidth="1"/>
    <col min="5395" max="5592" width="9" style="7"/>
    <col min="5593" max="5593" width="4.375" style="7" bestFit="1" customWidth="1"/>
    <col min="5594" max="5594" width="0" style="7" hidden="1" customWidth="1"/>
    <col min="5595" max="5595" width="16.5" style="7" customWidth="1"/>
    <col min="5596" max="5598" width="18.5" style="7" customWidth="1"/>
    <col min="5599" max="5601" width="5.625" style="7" customWidth="1"/>
    <col min="5602" max="5602" width="36.625" style="7" customWidth="1"/>
    <col min="5603" max="5603" width="72.75" style="7" customWidth="1"/>
    <col min="5604" max="5604" width="36.625" style="7" customWidth="1"/>
    <col min="5605" max="5605" width="48.625" style="7" customWidth="1"/>
    <col min="5606" max="5610" width="5.625" style="7" customWidth="1"/>
    <col min="5611" max="5619" width="4" style="7" customWidth="1"/>
    <col min="5620" max="5620" width="4.75" style="7" customWidth="1"/>
    <col min="5621" max="5636" width="4" style="7" customWidth="1"/>
    <col min="5637" max="5647" width="4.625" style="7" customWidth="1"/>
    <col min="5648" max="5650" width="0" style="7" hidden="1" customWidth="1"/>
    <col min="5651" max="5848" width="9" style="7"/>
    <col min="5849" max="5849" width="4.375" style="7" bestFit="1" customWidth="1"/>
    <col min="5850" max="5850" width="0" style="7" hidden="1" customWidth="1"/>
    <col min="5851" max="5851" width="16.5" style="7" customWidth="1"/>
    <col min="5852" max="5854" width="18.5" style="7" customWidth="1"/>
    <col min="5855" max="5857" width="5.625" style="7" customWidth="1"/>
    <col min="5858" max="5858" width="36.625" style="7" customWidth="1"/>
    <col min="5859" max="5859" width="72.75" style="7" customWidth="1"/>
    <col min="5860" max="5860" width="36.625" style="7" customWidth="1"/>
    <col min="5861" max="5861" width="48.625" style="7" customWidth="1"/>
    <col min="5862" max="5866" width="5.625" style="7" customWidth="1"/>
    <col min="5867" max="5875" width="4" style="7" customWidth="1"/>
    <col min="5876" max="5876" width="4.75" style="7" customWidth="1"/>
    <col min="5877" max="5892" width="4" style="7" customWidth="1"/>
    <col min="5893" max="5903" width="4.625" style="7" customWidth="1"/>
    <col min="5904" max="5906" width="0" style="7" hidden="1" customWidth="1"/>
    <col min="5907" max="6104" width="9" style="7"/>
    <col min="6105" max="6105" width="4.375" style="7" bestFit="1" customWidth="1"/>
    <col min="6106" max="6106" width="0" style="7" hidden="1" customWidth="1"/>
    <col min="6107" max="6107" width="16.5" style="7" customWidth="1"/>
    <col min="6108" max="6110" width="18.5" style="7" customWidth="1"/>
    <col min="6111" max="6113" width="5.625" style="7" customWidth="1"/>
    <col min="6114" max="6114" width="36.625" style="7" customWidth="1"/>
    <col min="6115" max="6115" width="72.75" style="7" customWidth="1"/>
    <col min="6116" max="6116" width="36.625" style="7" customWidth="1"/>
    <col min="6117" max="6117" width="48.625" style="7" customWidth="1"/>
    <col min="6118" max="6122" width="5.625" style="7" customWidth="1"/>
    <col min="6123" max="6131" width="4" style="7" customWidth="1"/>
    <col min="6132" max="6132" width="4.75" style="7" customWidth="1"/>
    <col min="6133" max="6148" width="4" style="7" customWidth="1"/>
    <col min="6149" max="6159" width="4.625" style="7" customWidth="1"/>
    <col min="6160" max="6162" width="0" style="7" hidden="1" customWidth="1"/>
    <col min="6163" max="6360" width="9" style="7"/>
    <col min="6361" max="6361" width="4.375" style="7" bestFit="1" customWidth="1"/>
    <col min="6362" max="6362" width="0" style="7" hidden="1" customWidth="1"/>
    <col min="6363" max="6363" width="16.5" style="7" customWidth="1"/>
    <col min="6364" max="6366" width="18.5" style="7" customWidth="1"/>
    <col min="6367" max="6369" width="5.625" style="7" customWidth="1"/>
    <col min="6370" max="6370" width="36.625" style="7" customWidth="1"/>
    <col min="6371" max="6371" width="72.75" style="7" customWidth="1"/>
    <col min="6372" max="6372" width="36.625" style="7" customWidth="1"/>
    <col min="6373" max="6373" width="48.625" style="7" customWidth="1"/>
    <col min="6374" max="6378" width="5.625" style="7" customWidth="1"/>
    <col min="6379" max="6387" width="4" style="7" customWidth="1"/>
    <col min="6388" max="6388" width="4.75" style="7" customWidth="1"/>
    <col min="6389" max="6404" width="4" style="7" customWidth="1"/>
    <col min="6405" max="6415" width="4.625" style="7" customWidth="1"/>
    <col min="6416" max="6418" width="0" style="7" hidden="1" customWidth="1"/>
    <col min="6419" max="6616" width="9" style="7"/>
    <col min="6617" max="6617" width="4.375" style="7" bestFit="1" customWidth="1"/>
    <col min="6618" max="6618" width="0" style="7" hidden="1" customWidth="1"/>
    <col min="6619" max="6619" width="16.5" style="7" customWidth="1"/>
    <col min="6620" max="6622" width="18.5" style="7" customWidth="1"/>
    <col min="6623" max="6625" width="5.625" style="7" customWidth="1"/>
    <col min="6626" max="6626" width="36.625" style="7" customWidth="1"/>
    <col min="6627" max="6627" width="72.75" style="7" customWidth="1"/>
    <col min="6628" max="6628" width="36.625" style="7" customWidth="1"/>
    <col min="6629" max="6629" width="48.625" style="7" customWidth="1"/>
    <col min="6630" max="6634" width="5.625" style="7" customWidth="1"/>
    <col min="6635" max="6643" width="4" style="7" customWidth="1"/>
    <col min="6644" max="6644" width="4.75" style="7" customWidth="1"/>
    <col min="6645" max="6660" width="4" style="7" customWidth="1"/>
    <col min="6661" max="6671" width="4.625" style="7" customWidth="1"/>
    <col min="6672" max="6674" width="0" style="7" hidden="1" customWidth="1"/>
    <col min="6675" max="6872" width="9" style="7"/>
    <col min="6873" max="6873" width="4.375" style="7" bestFit="1" customWidth="1"/>
    <col min="6874" max="6874" width="0" style="7" hidden="1" customWidth="1"/>
    <col min="6875" max="6875" width="16.5" style="7" customWidth="1"/>
    <col min="6876" max="6878" width="18.5" style="7" customWidth="1"/>
    <col min="6879" max="6881" width="5.625" style="7" customWidth="1"/>
    <col min="6882" max="6882" width="36.625" style="7" customWidth="1"/>
    <col min="6883" max="6883" width="72.75" style="7" customWidth="1"/>
    <col min="6884" max="6884" width="36.625" style="7" customWidth="1"/>
    <col min="6885" max="6885" width="48.625" style="7" customWidth="1"/>
    <col min="6886" max="6890" width="5.625" style="7" customWidth="1"/>
    <col min="6891" max="6899" width="4" style="7" customWidth="1"/>
    <col min="6900" max="6900" width="4.75" style="7" customWidth="1"/>
    <col min="6901" max="6916" width="4" style="7" customWidth="1"/>
    <col min="6917" max="6927" width="4.625" style="7" customWidth="1"/>
    <col min="6928" max="6930" width="0" style="7" hidden="1" customWidth="1"/>
    <col min="6931" max="7128" width="9" style="7"/>
    <col min="7129" max="7129" width="4.375" style="7" bestFit="1" customWidth="1"/>
    <col min="7130" max="7130" width="0" style="7" hidden="1" customWidth="1"/>
    <col min="7131" max="7131" width="16.5" style="7" customWidth="1"/>
    <col min="7132" max="7134" width="18.5" style="7" customWidth="1"/>
    <col min="7135" max="7137" width="5.625" style="7" customWidth="1"/>
    <col min="7138" max="7138" width="36.625" style="7" customWidth="1"/>
    <col min="7139" max="7139" width="72.75" style="7" customWidth="1"/>
    <col min="7140" max="7140" width="36.625" style="7" customWidth="1"/>
    <col min="7141" max="7141" width="48.625" style="7" customWidth="1"/>
    <col min="7142" max="7146" width="5.625" style="7" customWidth="1"/>
    <col min="7147" max="7155" width="4" style="7" customWidth="1"/>
    <col min="7156" max="7156" width="4.75" style="7" customWidth="1"/>
    <col min="7157" max="7172" width="4" style="7" customWidth="1"/>
    <col min="7173" max="7183" width="4.625" style="7" customWidth="1"/>
    <col min="7184" max="7186" width="0" style="7" hidden="1" customWidth="1"/>
    <col min="7187" max="7384" width="9" style="7"/>
    <col min="7385" max="7385" width="4.375" style="7" bestFit="1" customWidth="1"/>
    <col min="7386" max="7386" width="0" style="7" hidden="1" customWidth="1"/>
    <col min="7387" max="7387" width="16.5" style="7" customWidth="1"/>
    <col min="7388" max="7390" width="18.5" style="7" customWidth="1"/>
    <col min="7391" max="7393" width="5.625" style="7" customWidth="1"/>
    <col min="7394" max="7394" width="36.625" style="7" customWidth="1"/>
    <col min="7395" max="7395" width="72.75" style="7" customWidth="1"/>
    <col min="7396" max="7396" width="36.625" style="7" customWidth="1"/>
    <col min="7397" max="7397" width="48.625" style="7" customWidth="1"/>
    <col min="7398" max="7402" width="5.625" style="7" customWidth="1"/>
    <col min="7403" max="7411" width="4" style="7" customWidth="1"/>
    <col min="7412" max="7412" width="4.75" style="7" customWidth="1"/>
    <col min="7413" max="7428" width="4" style="7" customWidth="1"/>
    <col min="7429" max="7439" width="4.625" style="7" customWidth="1"/>
    <col min="7440" max="7442" width="0" style="7" hidden="1" customWidth="1"/>
    <col min="7443" max="7640" width="9" style="7"/>
    <col min="7641" max="7641" width="4.375" style="7" bestFit="1" customWidth="1"/>
    <col min="7642" max="7642" width="0" style="7" hidden="1" customWidth="1"/>
    <col min="7643" max="7643" width="16.5" style="7" customWidth="1"/>
    <col min="7644" max="7646" width="18.5" style="7" customWidth="1"/>
    <col min="7647" max="7649" width="5.625" style="7" customWidth="1"/>
    <col min="7650" max="7650" width="36.625" style="7" customWidth="1"/>
    <col min="7651" max="7651" width="72.75" style="7" customWidth="1"/>
    <col min="7652" max="7652" width="36.625" style="7" customWidth="1"/>
    <col min="7653" max="7653" width="48.625" style="7" customWidth="1"/>
    <col min="7654" max="7658" width="5.625" style="7" customWidth="1"/>
    <col min="7659" max="7667" width="4" style="7" customWidth="1"/>
    <col min="7668" max="7668" width="4.75" style="7" customWidth="1"/>
    <col min="7669" max="7684" width="4" style="7" customWidth="1"/>
    <col min="7685" max="7695" width="4.625" style="7" customWidth="1"/>
    <col min="7696" max="7698" width="0" style="7" hidden="1" customWidth="1"/>
    <col min="7699" max="7896" width="9" style="7"/>
    <col min="7897" max="7897" width="4.375" style="7" bestFit="1" customWidth="1"/>
    <col min="7898" max="7898" width="0" style="7" hidden="1" customWidth="1"/>
    <col min="7899" max="7899" width="16.5" style="7" customWidth="1"/>
    <col min="7900" max="7902" width="18.5" style="7" customWidth="1"/>
    <col min="7903" max="7905" width="5.625" style="7" customWidth="1"/>
    <col min="7906" max="7906" width="36.625" style="7" customWidth="1"/>
    <col min="7907" max="7907" width="72.75" style="7" customWidth="1"/>
    <col min="7908" max="7908" width="36.625" style="7" customWidth="1"/>
    <col min="7909" max="7909" width="48.625" style="7" customWidth="1"/>
    <col min="7910" max="7914" width="5.625" style="7" customWidth="1"/>
    <col min="7915" max="7923" width="4" style="7" customWidth="1"/>
    <col min="7924" max="7924" width="4.75" style="7" customWidth="1"/>
    <col min="7925" max="7940" width="4" style="7" customWidth="1"/>
    <col min="7941" max="7951" width="4.625" style="7" customWidth="1"/>
    <col min="7952" max="7954" width="0" style="7" hidden="1" customWidth="1"/>
    <col min="7955" max="8152" width="9" style="7"/>
    <col min="8153" max="8153" width="4.375" style="7" bestFit="1" customWidth="1"/>
    <col min="8154" max="8154" width="0" style="7" hidden="1" customWidth="1"/>
    <col min="8155" max="8155" width="16.5" style="7" customWidth="1"/>
    <col min="8156" max="8158" width="18.5" style="7" customWidth="1"/>
    <col min="8159" max="8161" width="5.625" style="7" customWidth="1"/>
    <col min="8162" max="8162" width="36.625" style="7" customWidth="1"/>
    <col min="8163" max="8163" width="72.75" style="7" customWidth="1"/>
    <col min="8164" max="8164" width="36.625" style="7" customWidth="1"/>
    <col min="8165" max="8165" width="48.625" style="7" customWidth="1"/>
    <col min="8166" max="8170" width="5.625" style="7" customWidth="1"/>
    <col min="8171" max="8179" width="4" style="7" customWidth="1"/>
    <col min="8180" max="8180" width="4.75" style="7" customWidth="1"/>
    <col min="8181" max="8196" width="4" style="7" customWidth="1"/>
    <col min="8197" max="8207" width="4.625" style="7" customWidth="1"/>
    <col min="8208" max="8210" width="0" style="7" hidden="1" customWidth="1"/>
    <col min="8211" max="8408" width="9" style="7"/>
    <col min="8409" max="8409" width="4.375" style="7" bestFit="1" customWidth="1"/>
    <col min="8410" max="8410" width="0" style="7" hidden="1" customWidth="1"/>
    <col min="8411" max="8411" width="16.5" style="7" customWidth="1"/>
    <col min="8412" max="8414" width="18.5" style="7" customWidth="1"/>
    <col min="8415" max="8417" width="5.625" style="7" customWidth="1"/>
    <col min="8418" max="8418" width="36.625" style="7" customWidth="1"/>
    <col min="8419" max="8419" width="72.75" style="7" customWidth="1"/>
    <col min="8420" max="8420" width="36.625" style="7" customWidth="1"/>
    <col min="8421" max="8421" width="48.625" style="7" customWidth="1"/>
    <col min="8422" max="8426" width="5.625" style="7" customWidth="1"/>
    <col min="8427" max="8435" width="4" style="7" customWidth="1"/>
    <col min="8436" max="8436" width="4.75" style="7" customWidth="1"/>
    <col min="8437" max="8452" width="4" style="7" customWidth="1"/>
    <col min="8453" max="8463" width="4.625" style="7" customWidth="1"/>
    <col min="8464" max="8466" width="0" style="7" hidden="1" customWidth="1"/>
    <col min="8467" max="8664" width="9" style="7"/>
    <col min="8665" max="8665" width="4.375" style="7" bestFit="1" customWidth="1"/>
    <col min="8666" max="8666" width="0" style="7" hidden="1" customWidth="1"/>
    <col min="8667" max="8667" width="16.5" style="7" customWidth="1"/>
    <col min="8668" max="8670" width="18.5" style="7" customWidth="1"/>
    <col min="8671" max="8673" width="5.625" style="7" customWidth="1"/>
    <col min="8674" max="8674" width="36.625" style="7" customWidth="1"/>
    <col min="8675" max="8675" width="72.75" style="7" customWidth="1"/>
    <col min="8676" max="8676" width="36.625" style="7" customWidth="1"/>
    <col min="8677" max="8677" width="48.625" style="7" customWidth="1"/>
    <col min="8678" max="8682" width="5.625" style="7" customWidth="1"/>
    <col min="8683" max="8691" width="4" style="7" customWidth="1"/>
    <col min="8692" max="8692" width="4.75" style="7" customWidth="1"/>
    <col min="8693" max="8708" width="4" style="7" customWidth="1"/>
    <col min="8709" max="8719" width="4.625" style="7" customWidth="1"/>
    <col min="8720" max="8722" width="0" style="7" hidden="1" customWidth="1"/>
    <col min="8723" max="8920" width="9" style="7"/>
    <col min="8921" max="8921" width="4.375" style="7" bestFit="1" customWidth="1"/>
    <col min="8922" max="8922" width="0" style="7" hidden="1" customWidth="1"/>
    <col min="8923" max="8923" width="16.5" style="7" customWidth="1"/>
    <col min="8924" max="8926" width="18.5" style="7" customWidth="1"/>
    <col min="8927" max="8929" width="5.625" style="7" customWidth="1"/>
    <col min="8930" max="8930" width="36.625" style="7" customWidth="1"/>
    <col min="8931" max="8931" width="72.75" style="7" customWidth="1"/>
    <col min="8932" max="8932" width="36.625" style="7" customWidth="1"/>
    <col min="8933" max="8933" width="48.625" style="7" customWidth="1"/>
    <col min="8934" max="8938" width="5.625" style="7" customWidth="1"/>
    <col min="8939" max="8947" width="4" style="7" customWidth="1"/>
    <col min="8948" max="8948" width="4.75" style="7" customWidth="1"/>
    <col min="8949" max="8964" width="4" style="7" customWidth="1"/>
    <col min="8965" max="8975" width="4.625" style="7" customWidth="1"/>
    <col min="8976" max="8978" width="0" style="7" hidden="1" customWidth="1"/>
    <col min="8979" max="9176" width="9" style="7"/>
    <col min="9177" max="9177" width="4.375" style="7" bestFit="1" customWidth="1"/>
    <col min="9178" max="9178" width="0" style="7" hidden="1" customWidth="1"/>
    <col min="9179" max="9179" width="16.5" style="7" customWidth="1"/>
    <col min="9180" max="9182" width="18.5" style="7" customWidth="1"/>
    <col min="9183" max="9185" width="5.625" style="7" customWidth="1"/>
    <col min="9186" max="9186" width="36.625" style="7" customWidth="1"/>
    <col min="9187" max="9187" width="72.75" style="7" customWidth="1"/>
    <col min="9188" max="9188" width="36.625" style="7" customWidth="1"/>
    <col min="9189" max="9189" width="48.625" style="7" customWidth="1"/>
    <col min="9190" max="9194" width="5.625" style="7" customWidth="1"/>
    <col min="9195" max="9203" width="4" style="7" customWidth="1"/>
    <col min="9204" max="9204" width="4.75" style="7" customWidth="1"/>
    <col min="9205" max="9220" width="4" style="7" customWidth="1"/>
    <col min="9221" max="9231" width="4.625" style="7" customWidth="1"/>
    <col min="9232" max="9234" width="0" style="7" hidden="1" customWidth="1"/>
    <col min="9235" max="9432" width="9" style="7"/>
    <col min="9433" max="9433" width="4.375" style="7" bestFit="1" customWidth="1"/>
    <col min="9434" max="9434" width="0" style="7" hidden="1" customWidth="1"/>
    <col min="9435" max="9435" width="16.5" style="7" customWidth="1"/>
    <col min="9436" max="9438" width="18.5" style="7" customWidth="1"/>
    <col min="9439" max="9441" width="5.625" style="7" customWidth="1"/>
    <col min="9442" max="9442" width="36.625" style="7" customWidth="1"/>
    <col min="9443" max="9443" width="72.75" style="7" customWidth="1"/>
    <col min="9444" max="9444" width="36.625" style="7" customWidth="1"/>
    <col min="9445" max="9445" width="48.625" style="7" customWidth="1"/>
    <col min="9446" max="9450" width="5.625" style="7" customWidth="1"/>
    <col min="9451" max="9459" width="4" style="7" customWidth="1"/>
    <col min="9460" max="9460" width="4.75" style="7" customWidth="1"/>
    <col min="9461" max="9476" width="4" style="7" customWidth="1"/>
    <col min="9477" max="9487" width="4.625" style="7" customWidth="1"/>
    <col min="9488" max="9490" width="0" style="7" hidden="1" customWidth="1"/>
    <col min="9491" max="9688" width="9" style="7"/>
    <col min="9689" max="9689" width="4.375" style="7" bestFit="1" customWidth="1"/>
    <col min="9690" max="9690" width="0" style="7" hidden="1" customWidth="1"/>
    <col min="9691" max="9691" width="16.5" style="7" customWidth="1"/>
    <col min="9692" max="9694" width="18.5" style="7" customWidth="1"/>
    <col min="9695" max="9697" width="5.625" style="7" customWidth="1"/>
    <col min="9698" max="9698" width="36.625" style="7" customWidth="1"/>
    <col min="9699" max="9699" width="72.75" style="7" customWidth="1"/>
    <col min="9700" max="9700" width="36.625" style="7" customWidth="1"/>
    <col min="9701" max="9701" width="48.625" style="7" customWidth="1"/>
    <col min="9702" max="9706" width="5.625" style="7" customWidth="1"/>
    <col min="9707" max="9715" width="4" style="7" customWidth="1"/>
    <col min="9716" max="9716" width="4.75" style="7" customWidth="1"/>
    <col min="9717" max="9732" width="4" style="7" customWidth="1"/>
    <col min="9733" max="9743" width="4.625" style="7" customWidth="1"/>
    <col min="9744" max="9746" width="0" style="7" hidden="1" customWidth="1"/>
    <col min="9747" max="9944" width="9" style="7"/>
    <col min="9945" max="9945" width="4.375" style="7" bestFit="1" customWidth="1"/>
    <col min="9946" max="9946" width="0" style="7" hidden="1" customWidth="1"/>
    <col min="9947" max="9947" width="16.5" style="7" customWidth="1"/>
    <col min="9948" max="9950" width="18.5" style="7" customWidth="1"/>
    <col min="9951" max="9953" width="5.625" style="7" customWidth="1"/>
    <col min="9954" max="9954" width="36.625" style="7" customWidth="1"/>
    <col min="9955" max="9955" width="72.75" style="7" customWidth="1"/>
    <col min="9956" max="9956" width="36.625" style="7" customWidth="1"/>
    <col min="9957" max="9957" width="48.625" style="7" customWidth="1"/>
    <col min="9958" max="9962" width="5.625" style="7" customWidth="1"/>
    <col min="9963" max="9971" width="4" style="7" customWidth="1"/>
    <col min="9972" max="9972" width="4.75" style="7" customWidth="1"/>
    <col min="9973" max="9988" width="4" style="7" customWidth="1"/>
    <col min="9989" max="9999" width="4.625" style="7" customWidth="1"/>
    <col min="10000" max="10002" width="0" style="7" hidden="1" customWidth="1"/>
    <col min="10003" max="10200" width="9" style="7"/>
    <col min="10201" max="10201" width="4.375" style="7" bestFit="1" customWidth="1"/>
    <col min="10202" max="10202" width="0" style="7" hidden="1" customWidth="1"/>
    <col min="10203" max="10203" width="16.5" style="7" customWidth="1"/>
    <col min="10204" max="10206" width="18.5" style="7" customWidth="1"/>
    <col min="10207" max="10209" width="5.625" style="7" customWidth="1"/>
    <col min="10210" max="10210" width="36.625" style="7" customWidth="1"/>
    <col min="10211" max="10211" width="72.75" style="7" customWidth="1"/>
    <col min="10212" max="10212" width="36.625" style="7" customWidth="1"/>
    <col min="10213" max="10213" width="48.625" style="7" customWidth="1"/>
    <col min="10214" max="10218" width="5.625" style="7" customWidth="1"/>
    <col min="10219" max="10227" width="4" style="7" customWidth="1"/>
    <col min="10228" max="10228" width="4.75" style="7" customWidth="1"/>
    <col min="10229" max="10244" width="4" style="7" customWidth="1"/>
    <col min="10245" max="10255" width="4.625" style="7" customWidth="1"/>
    <col min="10256" max="10258" width="0" style="7" hidden="1" customWidth="1"/>
    <col min="10259" max="10456" width="9" style="7"/>
    <col min="10457" max="10457" width="4.375" style="7" bestFit="1" customWidth="1"/>
    <col min="10458" max="10458" width="0" style="7" hidden="1" customWidth="1"/>
    <col min="10459" max="10459" width="16.5" style="7" customWidth="1"/>
    <col min="10460" max="10462" width="18.5" style="7" customWidth="1"/>
    <col min="10463" max="10465" width="5.625" style="7" customWidth="1"/>
    <col min="10466" max="10466" width="36.625" style="7" customWidth="1"/>
    <col min="10467" max="10467" width="72.75" style="7" customWidth="1"/>
    <col min="10468" max="10468" width="36.625" style="7" customWidth="1"/>
    <col min="10469" max="10469" width="48.625" style="7" customWidth="1"/>
    <col min="10470" max="10474" width="5.625" style="7" customWidth="1"/>
    <col min="10475" max="10483" width="4" style="7" customWidth="1"/>
    <col min="10484" max="10484" width="4.75" style="7" customWidth="1"/>
    <col min="10485" max="10500" width="4" style="7" customWidth="1"/>
    <col min="10501" max="10511" width="4.625" style="7" customWidth="1"/>
    <col min="10512" max="10514" width="0" style="7" hidden="1" customWidth="1"/>
    <col min="10515" max="10712" width="9" style="7"/>
    <col min="10713" max="10713" width="4.375" style="7" bestFit="1" customWidth="1"/>
    <col min="10714" max="10714" width="0" style="7" hidden="1" customWidth="1"/>
    <col min="10715" max="10715" width="16.5" style="7" customWidth="1"/>
    <col min="10716" max="10718" width="18.5" style="7" customWidth="1"/>
    <col min="10719" max="10721" width="5.625" style="7" customWidth="1"/>
    <col min="10722" max="10722" width="36.625" style="7" customWidth="1"/>
    <col min="10723" max="10723" width="72.75" style="7" customWidth="1"/>
    <col min="10724" max="10724" width="36.625" style="7" customWidth="1"/>
    <col min="10725" max="10725" width="48.625" style="7" customWidth="1"/>
    <col min="10726" max="10730" width="5.625" style="7" customWidth="1"/>
    <col min="10731" max="10739" width="4" style="7" customWidth="1"/>
    <col min="10740" max="10740" width="4.75" style="7" customWidth="1"/>
    <col min="10741" max="10756" width="4" style="7" customWidth="1"/>
    <col min="10757" max="10767" width="4.625" style="7" customWidth="1"/>
    <col min="10768" max="10770" width="0" style="7" hidden="1" customWidth="1"/>
    <col min="10771" max="10968" width="9" style="7"/>
    <col min="10969" max="10969" width="4.375" style="7" bestFit="1" customWidth="1"/>
    <col min="10970" max="10970" width="0" style="7" hidden="1" customWidth="1"/>
    <col min="10971" max="10971" width="16.5" style="7" customWidth="1"/>
    <col min="10972" max="10974" width="18.5" style="7" customWidth="1"/>
    <col min="10975" max="10977" width="5.625" style="7" customWidth="1"/>
    <col min="10978" max="10978" width="36.625" style="7" customWidth="1"/>
    <col min="10979" max="10979" width="72.75" style="7" customWidth="1"/>
    <col min="10980" max="10980" width="36.625" style="7" customWidth="1"/>
    <col min="10981" max="10981" width="48.625" style="7" customWidth="1"/>
    <col min="10982" max="10986" width="5.625" style="7" customWidth="1"/>
    <col min="10987" max="10995" width="4" style="7" customWidth="1"/>
    <col min="10996" max="10996" width="4.75" style="7" customWidth="1"/>
    <col min="10997" max="11012" width="4" style="7" customWidth="1"/>
    <col min="11013" max="11023" width="4.625" style="7" customWidth="1"/>
    <col min="11024" max="11026" width="0" style="7" hidden="1" customWidth="1"/>
    <col min="11027" max="11224" width="9" style="7"/>
    <col min="11225" max="11225" width="4.375" style="7" bestFit="1" customWidth="1"/>
    <col min="11226" max="11226" width="0" style="7" hidden="1" customWidth="1"/>
    <col min="11227" max="11227" width="16.5" style="7" customWidth="1"/>
    <col min="11228" max="11230" width="18.5" style="7" customWidth="1"/>
    <col min="11231" max="11233" width="5.625" style="7" customWidth="1"/>
    <col min="11234" max="11234" width="36.625" style="7" customWidth="1"/>
    <col min="11235" max="11235" width="72.75" style="7" customWidth="1"/>
    <col min="11236" max="11236" width="36.625" style="7" customWidth="1"/>
    <col min="11237" max="11237" width="48.625" style="7" customWidth="1"/>
    <col min="11238" max="11242" width="5.625" style="7" customWidth="1"/>
    <col min="11243" max="11251" width="4" style="7" customWidth="1"/>
    <col min="11252" max="11252" width="4.75" style="7" customWidth="1"/>
    <col min="11253" max="11268" width="4" style="7" customWidth="1"/>
    <col min="11269" max="11279" width="4.625" style="7" customWidth="1"/>
    <col min="11280" max="11282" width="0" style="7" hidden="1" customWidth="1"/>
    <col min="11283" max="11480" width="9" style="7"/>
    <col min="11481" max="11481" width="4.375" style="7" bestFit="1" customWidth="1"/>
    <col min="11482" max="11482" width="0" style="7" hidden="1" customWidth="1"/>
    <col min="11483" max="11483" width="16.5" style="7" customWidth="1"/>
    <col min="11484" max="11486" width="18.5" style="7" customWidth="1"/>
    <col min="11487" max="11489" width="5.625" style="7" customWidth="1"/>
    <col min="11490" max="11490" width="36.625" style="7" customWidth="1"/>
    <col min="11491" max="11491" width="72.75" style="7" customWidth="1"/>
    <col min="11492" max="11492" width="36.625" style="7" customWidth="1"/>
    <col min="11493" max="11493" width="48.625" style="7" customWidth="1"/>
    <col min="11494" max="11498" width="5.625" style="7" customWidth="1"/>
    <col min="11499" max="11507" width="4" style="7" customWidth="1"/>
    <col min="11508" max="11508" width="4.75" style="7" customWidth="1"/>
    <col min="11509" max="11524" width="4" style="7" customWidth="1"/>
    <col min="11525" max="11535" width="4.625" style="7" customWidth="1"/>
    <col min="11536" max="11538" width="0" style="7" hidden="1" customWidth="1"/>
    <col min="11539" max="11736" width="9" style="7"/>
    <col min="11737" max="11737" width="4.375" style="7" bestFit="1" customWidth="1"/>
    <col min="11738" max="11738" width="0" style="7" hidden="1" customWidth="1"/>
    <col min="11739" max="11739" width="16.5" style="7" customWidth="1"/>
    <col min="11740" max="11742" width="18.5" style="7" customWidth="1"/>
    <col min="11743" max="11745" width="5.625" style="7" customWidth="1"/>
    <col min="11746" max="11746" width="36.625" style="7" customWidth="1"/>
    <col min="11747" max="11747" width="72.75" style="7" customWidth="1"/>
    <col min="11748" max="11748" width="36.625" style="7" customWidth="1"/>
    <col min="11749" max="11749" width="48.625" style="7" customWidth="1"/>
    <col min="11750" max="11754" width="5.625" style="7" customWidth="1"/>
    <col min="11755" max="11763" width="4" style="7" customWidth="1"/>
    <col min="11764" max="11764" width="4.75" style="7" customWidth="1"/>
    <col min="11765" max="11780" width="4" style="7" customWidth="1"/>
    <col min="11781" max="11791" width="4.625" style="7" customWidth="1"/>
    <col min="11792" max="11794" width="0" style="7" hidden="1" customWidth="1"/>
    <col min="11795" max="11992" width="9" style="7"/>
    <col min="11993" max="11993" width="4.375" style="7" bestFit="1" customWidth="1"/>
    <col min="11994" max="11994" width="0" style="7" hidden="1" customWidth="1"/>
    <col min="11995" max="11995" width="16.5" style="7" customWidth="1"/>
    <col min="11996" max="11998" width="18.5" style="7" customWidth="1"/>
    <col min="11999" max="12001" width="5.625" style="7" customWidth="1"/>
    <col min="12002" max="12002" width="36.625" style="7" customWidth="1"/>
    <col min="12003" max="12003" width="72.75" style="7" customWidth="1"/>
    <col min="12004" max="12004" width="36.625" style="7" customWidth="1"/>
    <col min="12005" max="12005" width="48.625" style="7" customWidth="1"/>
    <col min="12006" max="12010" width="5.625" style="7" customWidth="1"/>
    <col min="12011" max="12019" width="4" style="7" customWidth="1"/>
    <col min="12020" max="12020" width="4.75" style="7" customWidth="1"/>
    <col min="12021" max="12036" width="4" style="7" customWidth="1"/>
    <col min="12037" max="12047" width="4.625" style="7" customWidth="1"/>
    <col min="12048" max="12050" width="0" style="7" hidden="1" customWidth="1"/>
    <col min="12051" max="12248" width="9" style="7"/>
    <col min="12249" max="12249" width="4.375" style="7" bestFit="1" customWidth="1"/>
    <col min="12250" max="12250" width="0" style="7" hidden="1" customWidth="1"/>
    <col min="12251" max="12251" width="16.5" style="7" customWidth="1"/>
    <col min="12252" max="12254" width="18.5" style="7" customWidth="1"/>
    <col min="12255" max="12257" width="5.625" style="7" customWidth="1"/>
    <col min="12258" max="12258" width="36.625" style="7" customWidth="1"/>
    <col min="12259" max="12259" width="72.75" style="7" customWidth="1"/>
    <col min="12260" max="12260" width="36.625" style="7" customWidth="1"/>
    <col min="12261" max="12261" width="48.625" style="7" customWidth="1"/>
    <col min="12262" max="12266" width="5.625" style="7" customWidth="1"/>
    <col min="12267" max="12275" width="4" style="7" customWidth="1"/>
    <col min="12276" max="12276" width="4.75" style="7" customWidth="1"/>
    <col min="12277" max="12292" width="4" style="7" customWidth="1"/>
    <col min="12293" max="12303" width="4.625" style="7" customWidth="1"/>
    <col min="12304" max="12306" width="0" style="7" hidden="1" customWidth="1"/>
    <col min="12307" max="12504" width="9" style="7"/>
    <col min="12505" max="12505" width="4.375" style="7" bestFit="1" customWidth="1"/>
    <col min="12506" max="12506" width="0" style="7" hidden="1" customWidth="1"/>
    <col min="12507" max="12507" width="16.5" style="7" customWidth="1"/>
    <col min="12508" max="12510" width="18.5" style="7" customWidth="1"/>
    <col min="12511" max="12513" width="5.625" style="7" customWidth="1"/>
    <col min="12514" max="12514" width="36.625" style="7" customWidth="1"/>
    <col min="12515" max="12515" width="72.75" style="7" customWidth="1"/>
    <col min="12516" max="12516" width="36.625" style="7" customWidth="1"/>
    <col min="12517" max="12517" width="48.625" style="7" customWidth="1"/>
    <col min="12518" max="12522" width="5.625" style="7" customWidth="1"/>
    <col min="12523" max="12531" width="4" style="7" customWidth="1"/>
    <col min="12532" max="12532" width="4.75" style="7" customWidth="1"/>
    <col min="12533" max="12548" width="4" style="7" customWidth="1"/>
    <col min="12549" max="12559" width="4.625" style="7" customWidth="1"/>
    <col min="12560" max="12562" width="0" style="7" hidden="1" customWidth="1"/>
    <col min="12563" max="12760" width="9" style="7"/>
    <col min="12761" max="12761" width="4.375" style="7" bestFit="1" customWidth="1"/>
    <col min="12762" max="12762" width="0" style="7" hidden="1" customWidth="1"/>
    <col min="12763" max="12763" width="16.5" style="7" customWidth="1"/>
    <col min="12764" max="12766" width="18.5" style="7" customWidth="1"/>
    <col min="12767" max="12769" width="5.625" style="7" customWidth="1"/>
    <col min="12770" max="12770" width="36.625" style="7" customWidth="1"/>
    <col min="12771" max="12771" width="72.75" style="7" customWidth="1"/>
    <col min="12772" max="12772" width="36.625" style="7" customWidth="1"/>
    <col min="12773" max="12773" width="48.625" style="7" customWidth="1"/>
    <col min="12774" max="12778" width="5.625" style="7" customWidth="1"/>
    <col min="12779" max="12787" width="4" style="7" customWidth="1"/>
    <col min="12788" max="12788" width="4.75" style="7" customWidth="1"/>
    <col min="12789" max="12804" width="4" style="7" customWidth="1"/>
    <col min="12805" max="12815" width="4.625" style="7" customWidth="1"/>
    <col min="12816" max="12818" width="0" style="7" hidden="1" customWidth="1"/>
    <col min="12819" max="13016" width="9" style="7"/>
    <col min="13017" max="13017" width="4.375" style="7" bestFit="1" customWidth="1"/>
    <col min="13018" max="13018" width="0" style="7" hidden="1" customWidth="1"/>
    <col min="13019" max="13019" width="16.5" style="7" customWidth="1"/>
    <col min="13020" max="13022" width="18.5" style="7" customWidth="1"/>
    <col min="13023" max="13025" width="5.625" style="7" customWidth="1"/>
    <col min="13026" max="13026" width="36.625" style="7" customWidth="1"/>
    <col min="13027" max="13027" width="72.75" style="7" customWidth="1"/>
    <col min="13028" max="13028" width="36.625" style="7" customWidth="1"/>
    <col min="13029" max="13029" width="48.625" style="7" customWidth="1"/>
    <col min="13030" max="13034" width="5.625" style="7" customWidth="1"/>
    <col min="13035" max="13043" width="4" style="7" customWidth="1"/>
    <col min="13044" max="13044" width="4.75" style="7" customWidth="1"/>
    <col min="13045" max="13060" width="4" style="7" customWidth="1"/>
    <col min="13061" max="13071" width="4.625" style="7" customWidth="1"/>
    <col min="13072" max="13074" width="0" style="7" hidden="1" customWidth="1"/>
    <col min="13075" max="13272" width="9" style="7"/>
    <col min="13273" max="13273" width="4.375" style="7" bestFit="1" customWidth="1"/>
    <col min="13274" max="13274" width="0" style="7" hidden="1" customWidth="1"/>
    <col min="13275" max="13275" width="16.5" style="7" customWidth="1"/>
    <col min="13276" max="13278" width="18.5" style="7" customWidth="1"/>
    <col min="13279" max="13281" width="5.625" style="7" customWidth="1"/>
    <col min="13282" max="13282" width="36.625" style="7" customWidth="1"/>
    <col min="13283" max="13283" width="72.75" style="7" customWidth="1"/>
    <col min="13284" max="13284" width="36.625" style="7" customWidth="1"/>
    <col min="13285" max="13285" width="48.625" style="7" customWidth="1"/>
    <col min="13286" max="13290" width="5.625" style="7" customWidth="1"/>
    <col min="13291" max="13299" width="4" style="7" customWidth="1"/>
    <col min="13300" max="13300" width="4.75" style="7" customWidth="1"/>
    <col min="13301" max="13316" width="4" style="7" customWidth="1"/>
    <col min="13317" max="13327" width="4.625" style="7" customWidth="1"/>
    <col min="13328" max="13330" width="0" style="7" hidden="1" customWidth="1"/>
    <col min="13331" max="13528" width="9" style="7"/>
    <col min="13529" max="13529" width="4.375" style="7" bestFit="1" customWidth="1"/>
    <col min="13530" max="13530" width="0" style="7" hidden="1" customWidth="1"/>
    <col min="13531" max="13531" width="16.5" style="7" customWidth="1"/>
    <col min="13532" max="13534" width="18.5" style="7" customWidth="1"/>
    <col min="13535" max="13537" width="5.625" style="7" customWidth="1"/>
    <col min="13538" max="13538" width="36.625" style="7" customWidth="1"/>
    <col min="13539" max="13539" width="72.75" style="7" customWidth="1"/>
    <col min="13540" max="13540" width="36.625" style="7" customWidth="1"/>
    <col min="13541" max="13541" width="48.625" style="7" customWidth="1"/>
    <col min="13542" max="13546" width="5.625" style="7" customWidth="1"/>
    <col min="13547" max="13555" width="4" style="7" customWidth="1"/>
    <col min="13556" max="13556" width="4.75" style="7" customWidth="1"/>
    <col min="13557" max="13572" width="4" style="7" customWidth="1"/>
    <col min="13573" max="13583" width="4.625" style="7" customWidth="1"/>
    <col min="13584" max="13586" width="0" style="7" hidden="1" customWidth="1"/>
    <col min="13587" max="13784" width="9" style="7"/>
    <col min="13785" max="13785" width="4.375" style="7" bestFit="1" customWidth="1"/>
    <col min="13786" max="13786" width="0" style="7" hidden="1" customWidth="1"/>
    <col min="13787" max="13787" width="16.5" style="7" customWidth="1"/>
    <col min="13788" max="13790" width="18.5" style="7" customWidth="1"/>
    <col min="13791" max="13793" width="5.625" style="7" customWidth="1"/>
    <col min="13794" max="13794" width="36.625" style="7" customWidth="1"/>
    <col min="13795" max="13795" width="72.75" style="7" customWidth="1"/>
    <col min="13796" max="13796" width="36.625" style="7" customWidth="1"/>
    <col min="13797" max="13797" width="48.625" style="7" customWidth="1"/>
    <col min="13798" max="13802" width="5.625" style="7" customWidth="1"/>
    <col min="13803" max="13811" width="4" style="7" customWidth="1"/>
    <col min="13812" max="13812" width="4.75" style="7" customWidth="1"/>
    <col min="13813" max="13828" width="4" style="7" customWidth="1"/>
    <col min="13829" max="13839" width="4.625" style="7" customWidth="1"/>
    <col min="13840" max="13842" width="0" style="7" hidden="1" customWidth="1"/>
    <col min="13843" max="14040" width="9" style="7"/>
    <col min="14041" max="14041" width="4.375" style="7" bestFit="1" customWidth="1"/>
    <col min="14042" max="14042" width="0" style="7" hidden="1" customWidth="1"/>
    <col min="14043" max="14043" width="16.5" style="7" customWidth="1"/>
    <col min="14044" max="14046" width="18.5" style="7" customWidth="1"/>
    <col min="14047" max="14049" width="5.625" style="7" customWidth="1"/>
    <col min="14050" max="14050" width="36.625" style="7" customWidth="1"/>
    <col min="14051" max="14051" width="72.75" style="7" customWidth="1"/>
    <col min="14052" max="14052" width="36.625" style="7" customWidth="1"/>
    <col min="14053" max="14053" width="48.625" style="7" customWidth="1"/>
    <col min="14054" max="14058" width="5.625" style="7" customWidth="1"/>
    <col min="14059" max="14067" width="4" style="7" customWidth="1"/>
    <col min="14068" max="14068" width="4.75" style="7" customWidth="1"/>
    <col min="14069" max="14084" width="4" style="7" customWidth="1"/>
    <col min="14085" max="14095" width="4.625" style="7" customWidth="1"/>
    <col min="14096" max="14098" width="0" style="7" hidden="1" customWidth="1"/>
    <col min="14099" max="14296" width="9" style="7"/>
    <col min="14297" max="14297" width="4.375" style="7" bestFit="1" customWidth="1"/>
    <col min="14298" max="14298" width="0" style="7" hidden="1" customWidth="1"/>
    <col min="14299" max="14299" width="16.5" style="7" customWidth="1"/>
    <col min="14300" max="14302" width="18.5" style="7" customWidth="1"/>
    <col min="14303" max="14305" width="5.625" style="7" customWidth="1"/>
    <col min="14306" max="14306" width="36.625" style="7" customWidth="1"/>
    <col min="14307" max="14307" width="72.75" style="7" customWidth="1"/>
    <col min="14308" max="14308" width="36.625" style="7" customWidth="1"/>
    <col min="14309" max="14309" width="48.625" style="7" customWidth="1"/>
    <col min="14310" max="14314" width="5.625" style="7" customWidth="1"/>
    <col min="14315" max="14323" width="4" style="7" customWidth="1"/>
    <col min="14324" max="14324" width="4.75" style="7" customWidth="1"/>
    <col min="14325" max="14340" width="4" style="7" customWidth="1"/>
    <col min="14341" max="14351" width="4.625" style="7" customWidth="1"/>
    <col min="14352" max="14354" width="0" style="7" hidden="1" customWidth="1"/>
    <col min="14355" max="14552" width="9" style="7"/>
    <col min="14553" max="14553" width="4.375" style="7" bestFit="1" customWidth="1"/>
    <col min="14554" max="14554" width="0" style="7" hidden="1" customWidth="1"/>
    <col min="14555" max="14555" width="16.5" style="7" customWidth="1"/>
    <col min="14556" max="14558" width="18.5" style="7" customWidth="1"/>
    <col min="14559" max="14561" width="5.625" style="7" customWidth="1"/>
    <col min="14562" max="14562" width="36.625" style="7" customWidth="1"/>
    <col min="14563" max="14563" width="72.75" style="7" customWidth="1"/>
    <col min="14564" max="14564" width="36.625" style="7" customWidth="1"/>
    <col min="14565" max="14565" width="48.625" style="7" customWidth="1"/>
    <col min="14566" max="14570" width="5.625" style="7" customWidth="1"/>
    <col min="14571" max="14579" width="4" style="7" customWidth="1"/>
    <col min="14580" max="14580" width="4.75" style="7" customWidth="1"/>
    <col min="14581" max="14596" width="4" style="7" customWidth="1"/>
    <col min="14597" max="14607" width="4.625" style="7" customWidth="1"/>
    <col min="14608" max="14610" width="0" style="7" hidden="1" customWidth="1"/>
    <col min="14611" max="14808" width="9" style="7"/>
    <col min="14809" max="14809" width="4.375" style="7" bestFit="1" customWidth="1"/>
    <col min="14810" max="14810" width="0" style="7" hidden="1" customWidth="1"/>
    <col min="14811" max="14811" width="16.5" style="7" customWidth="1"/>
    <col min="14812" max="14814" width="18.5" style="7" customWidth="1"/>
    <col min="14815" max="14817" width="5.625" style="7" customWidth="1"/>
    <col min="14818" max="14818" width="36.625" style="7" customWidth="1"/>
    <col min="14819" max="14819" width="72.75" style="7" customWidth="1"/>
    <col min="14820" max="14820" width="36.625" style="7" customWidth="1"/>
    <col min="14821" max="14821" width="48.625" style="7" customWidth="1"/>
    <col min="14822" max="14826" width="5.625" style="7" customWidth="1"/>
    <col min="14827" max="14835" width="4" style="7" customWidth="1"/>
    <col min="14836" max="14836" width="4.75" style="7" customWidth="1"/>
    <col min="14837" max="14852" width="4" style="7" customWidth="1"/>
    <col min="14853" max="14863" width="4.625" style="7" customWidth="1"/>
    <col min="14864" max="14866" width="0" style="7" hidden="1" customWidth="1"/>
    <col min="14867" max="15064" width="9" style="7"/>
    <col min="15065" max="15065" width="4.375" style="7" bestFit="1" customWidth="1"/>
    <col min="15066" max="15066" width="0" style="7" hidden="1" customWidth="1"/>
    <col min="15067" max="15067" width="16.5" style="7" customWidth="1"/>
    <col min="15068" max="15070" width="18.5" style="7" customWidth="1"/>
    <col min="15071" max="15073" width="5.625" style="7" customWidth="1"/>
    <col min="15074" max="15074" width="36.625" style="7" customWidth="1"/>
    <col min="15075" max="15075" width="72.75" style="7" customWidth="1"/>
    <col min="15076" max="15076" width="36.625" style="7" customWidth="1"/>
    <col min="15077" max="15077" width="48.625" style="7" customWidth="1"/>
    <col min="15078" max="15082" width="5.625" style="7" customWidth="1"/>
    <col min="15083" max="15091" width="4" style="7" customWidth="1"/>
    <col min="15092" max="15092" width="4.75" style="7" customWidth="1"/>
    <col min="15093" max="15108" width="4" style="7" customWidth="1"/>
    <col min="15109" max="15119" width="4.625" style="7" customWidth="1"/>
    <col min="15120" max="15122" width="0" style="7" hidden="1" customWidth="1"/>
    <col min="15123" max="15320" width="9" style="7"/>
    <col min="15321" max="15321" width="4.375" style="7" bestFit="1" customWidth="1"/>
    <col min="15322" max="15322" width="0" style="7" hidden="1" customWidth="1"/>
    <col min="15323" max="15323" width="16.5" style="7" customWidth="1"/>
    <col min="15324" max="15326" width="18.5" style="7" customWidth="1"/>
    <col min="15327" max="15329" width="5.625" style="7" customWidth="1"/>
    <col min="15330" max="15330" width="36.625" style="7" customWidth="1"/>
    <col min="15331" max="15331" width="72.75" style="7" customWidth="1"/>
    <col min="15332" max="15332" width="36.625" style="7" customWidth="1"/>
    <col min="15333" max="15333" width="48.625" style="7" customWidth="1"/>
    <col min="15334" max="15338" width="5.625" style="7" customWidth="1"/>
    <col min="15339" max="15347" width="4" style="7" customWidth="1"/>
    <col min="15348" max="15348" width="4.75" style="7" customWidth="1"/>
    <col min="15349" max="15364" width="4" style="7" customWidth="1"/>
    <col min="15365" max="15375" width="4.625" style="7" customWidth="1"/>
    <col min="15376" max="15378" width="0" style="7" hidden="1" customWidth="1"/>
    <col min="15379" max="15576" width="9" style="7"/>
    <col min="15577" max="15577" width="4.375" style="7" bestFit="1" customWidth="1"/>
    <col min="15578" max="15578" width="0" style="7" hidden="1" customWidth="1"/>
    <col min="15579" max="15579" width="16.5" style="7" customWidth="1"/>
    <col min="15580" max="15582" width="18.5" style="7" customWidth="1"/>
    <col min="15583" max="15585" width="5.625" style="7" customWidth="1"/>
    <col min="15586" max="15586" width="36.625" style="7" customWidth="1"/>
    <col min="15587" max="15587" width="72.75" style="7" customWidth="1"/>
    <col min="15588" max="15588" width="36.625" style="7" customWidth="1"/>
    <col min="15589" max="15589" width="48.625" style="7" customWidth="1"/>
    <col min="15590" max="15594" width="5.625" style="7" customWidth="1"/>
    <col min="15595" max="15603" width="4" style="7" customWidth="1"/>
    <col min="15604" max="15604" width="4.75" style="7" customWidth="1"/>
    <col min="15605" max="15620" width="4" style="7" customWidth="1"/>
    <col min="15621" max="15631" width="4.625" style="7" customWidth="1"/>
    <col min="15632" max="15634" width="0" style="7" hidden="1" customWidth="1"/>
    <col min="15635" max="15832" width="9" style="7"/>
    <col min="15833" max="15833" width="4.375" style="7" bestFit="1" customWidth="1"/>
    <col min="15834" max="15834" width="0" style="7" hidden="1" customWidth="1"/>
    <col min="15835" max="15835" width="16.5" style="7" customWidth="1"/>
    <col min="15836" max="15838" width="18.5" style="7" customWidth="1"/>
    <col min="15839" max="15841" width="5.625" style="7" customWidth="1"/>
    <col min="15842" max="15842" width="36.625" style="7" customWidth="1"/>
    <col min="15843" max="15843" width="72.75" style="7" customWidth="1"/>
    <col min="15844" max="15844" width="36.625" style="7" customWidth="1"/>
    <col min="15845" max="15845" width="48.625" style="7" customWidth="1"/>
    <col min="15846" max="15850" width="5.625" style="7" customWidth="1"/>
    <col min="15851" max="15859" width="4" style="7" customWidth="1"/>
    <col min="15860" max="15860" width="4.75" style="7" customWidth="1"/>
    <col min="15861" max="15876" width="4" style="7" customWidth="1"/>
    <col min="15877" max="15887" width="4.625" style="7" customWidth="1"/>
    <col min="15888" max="15890" width="0" style="7" hidden="1" customWidth="1"/>
    <col min="15891" max="16088" width="9" style="7"/>
    <col min="16089" max="16089" width="4.375" style="7" bestFit="1" customWidth="1"/>
    <col min="16090" max="16090" width="0" style="7" hidden="1" customWidth="1"/>
    <col min="16091" max="16091" width="16.5" style="7" customWidth="1"/>
    <col min="16092" max="16094" width="18.5" style="7" customWidth="1"/>
    <col min="16095" max="16097" width="5.625" style="7" customWidth="1"/>
    <col min="16098" max="16098" width="36.625" style="7" customWidth="1"/>
    <col min="16099" max="16099" width="72.75" style="7" customWidth="1"/>
    <col min="16100" max="16100" width="36.625" style="7" customWidth="1"/>
    <col min="16101" max="16101" width="48.625" style="7" customWidth="1"/>
    <col min="16102" max="16106" width="5.625" style="7" customWidth="1"/>
    <col min="16107" max="16115" width="4" style="7" customWidth="1"/>
    <col min="16116" max="16116" width="4.75" style="7" customWidth="1"/>
    <col min="16117" max="16132" width="4" style="7" customWidth="1"/>
    <col min="16133" max="16143" width="4.625" style="7" customWidth="1"/>
    <col min="16144" max="16146" width="0" style="7" hidden="1" customWidth="1"/>
    <col min="16147" max="16384" width="9" style="7"/>
  </cols>
  <sheetData>
    <row r="1" spans="1:33" ht="38.25" customHeight="1">
      <c r="A1" s="46" t="s">
        <v>410</v>
      </c>
      <c r="B1" s="46"/>
      <c r="C1" s="46"/>
      <c r="D1" s="46"/>
      <c r="E1" s="46"/>
      <c r="F1" s="46"/>
      <c r="G1" s="46"/>
      <c r="H1" s="46"/>
      <c r="I1" s="46"/>
      <c r="J1" s="46"/>
    </row>
    <row r="2" spans="1:33" ht="17.25" customHeight="1">
      <c r="A2" s="47" t="s">
        <v>23</v>
      </c>
      <c r="B2" s="53" t="s">
        <v>32</v>
      </c>
      <c r="C2" s="53" t="s">
        <v>33</v>
      </c>
      <c r="D2" s="53" t="s">
        <v>34</v>
      </c>
      <c r="E2" s="53" t="s">
        <v>408</v>
      </c>
      <c r="F2" s="48" t="s">
        <v>387</v>
      </c>
      <c r="G2" s="50" t="s">
        <v>388</v>
      </c>
      <c r="H2" s="52" t="s">
        <v>389</v>
      </c>
      <c r="I2" s="45" t="s">
        <v>390</v>
      </c>
      <c r="J2" s="45" t="s">
        <v>391</v>
      </c>
      <c r="K2" s="48" t="s">
        <v>392</v>
      </c>
      <c r="L2" s="48" t="s">
        <v>393</v>
      </c>
      <c r="M2" s="52" t="s">
        <v>394</v>
      </c>
      <c r="N2" s="48" t="s">
        <v>395</v>
      </c>
      <c r="O2" s="48" t="s">
        <v>396</v>
      </c>
      <c r="P2" s="55" t="s">
        <v>397</v>
      </c>
      <c r="Q2" s="56" t="s">
        <v>398</v>
      </c>
      <c r="R2" s="43" t="s">
        <v>399</v>
      </c>
      <c r="S2" s="43" t="s">
        <v>400</v>
      </c>
      <c r="T2" s="45" t="s">
        <v>401</v>
      </c>
      <c r="U2" s="43" t="s">
        <v>402</v>
      </c>
      <c r="V2" s="43" t="s">
        <v>403</v>
      </c>
      <c r="W2" s="43" t="s">
        <v>418</v>
      </c>
      <c r="X2" s="43" t="s">
        <v>419</v>
      </c>
      <c r="Y2" s="43" t="s">
        <v>420</v>
      </c>
      <c r="Z2" s="43" t="s">
        <v>421</v>
      </c>
      <c r="AA2" s="43" t="s">
        <v>422</v>
      </c>
      <c r="AB2" s="43" t="s">
        <v>423</v>
      </c>
      <c r="AC2" s="43" t="s">
        <v>424</v>
      </c>
      <c r="AD2" s="45" t="s">
        <v>404</v>
      </c>
      <c r="AE2" s="45" t="s">
        <v>405</v>
      </c>
      <c r="AF2" s="45" t="s">
        <v>406</v>
      </c>
      <c r="AG2" s="45" t="s">
        <v>407</v>
      </c>
    </row>
    <row r="3" spans="1:33" s="14" customFormat="1" ht="108" customHeight="1">
      <c r="A3" s="47"/>
      <c r="B3" s="54"/>
      <c r="C3" s="54"/>
      <c r="D3" s="54"/>
      <c r="E3" s="54"/>
      <c r="F3" s="49"/>
      <c r="G3" s="51"/>
      <c r="H3" s="51"/>
      <c r="I3" s="44"/>
      <c r="J3" s="44"/>
      <c r="K3" s="48"/>
      <c r="L3" s="48"/>
      <c r="M3" s="51"/>
      <c r="N3" s="48"/>
      <c r="O3" s="48"/>
      <c r="P3" s="56"/>
      <c r="Q3" s="56"/>
      <c r="R3" s="44"/>
      <c r="S3" s="44"/>
      <c r="T3" s="44"/>
      <c r="U3" s="44"/>
      <c r="V3" s="44"/>
      <c r="W3" s="44"/>
      <c r="X3" s="44"/>
      <c r="Y3" s="44"/>
      <c r="Z3" s="44"/>
      <c r="AA3" s="44"/>
      <c r="AB3" s="44"/>
      <c r="AC3" s="44"/>
      <c r="AD3" s="44"/>
      <c r="AE3" s="44"/>
      <c r="AF3" s="44"/>
      <c r="AG3" s="44"/>
    </row>
    <row r="4" spans="1:33" s="21" customFormat="1" ht="114.95" customHeight="1">
      <c r="A4" s="32" t="s">
        <v>24</v>
      </c>
      <c r="B4" s="33">
        <v>221000</v>
      </c>
      <c r="C4" s="34" t="str">
        <f>VLOOKUP(B4,プルダウン!$J$1:$K$350,2,0)</f>
        <v>情報公開・文書管理課</v>
      </c>
      <c r="D4" s="34" t="s">
        <v>409</v>
      </c>
      <c r="E4" s="35">
        <v>2222</v>
      </c>
      <c r="F4" s="36" t="e">
        <f>#REF!</f>
        <v>#REF!</v>
      </c>
      <c r="G4" s="37" t="e">
        <f>#REF!</f>
        <v>#REF!</v>
      </c>
      <c r="H4" s="38" t="e">
        <f>#REF!</f>
        <v>#REF!</v>
      </c>
      <c r="I4" s="38" t="e">
        <f>#REF!</f>
        <v>#REF!</v>
      </c>
      <c r="J4" s="34" t="e">
        <f>#REF!</f>
        <v>#REF!</v>
      </c>
      <c r="K4" s="34" t="e">
        <f>#REF!</f>
        <v>#REF!</v>
      </c>
      <c r="L4" s="34" t="e">
        <f>#REF!</f>
        <v>#REF!</v>
      </c>
      <c r="M4" s="39" t="e">
        <f>#REF!</f>
        <v>#REF!</v>
      </c>
      <c r="N4" s="40" t="e">
        <f>#REF!</f>
        <v>#REF!</v>
      </c>
      <c r="O4" s="39" t="e">
        <f>#REF!</f>
        <v>#REF!</v>
      </c>
      <c r="P4" s="39" t="e">
        <f>#REF!</f>
        <v>#REF!</v>
      </c>
      <c r="Q4" s="39" t="e">
        <f>#REF!</f>
        <v>#REF!</v>
      </c>
      <c r="R4" s="39" t="e">
        <f>#REF!</f>
        <v>#REF!</v>
      </c>
      <c r="S4" s="39" t="e">
        <f>#REF!</f>
        <v>#REF!</v>
      </c>
      <c r="T4" s="39" t="e">
        <f>#REF!</f>
        <v>#REF!</v>
      </c>
      <c r="U4" s="39" t="e">
        <f>#REF!</f>
        <v>#REF!</v>
      </c>
      <c r="V4" s="41" t="e">
        <f>#REF!</f>
        <v>#REF!</v>
      </c>
      <c r="W4" s="41" t="e">
        <f>#REF!</f>
        <v>#REF!</v>
      </c>
      <c r="X4" s="41" t="e">
        <f>#REF!</f>
        <v>#REF!</v>
      </c>
      <c r="Y4" s="41" t="e">
        <f>#REF!</f>
        <v>#REF!</v>
      </c>
      <c r="Z4" s="41" t="e">
        <f>#REF!</f>
        <v>#REF!</v>
      </c>
      <c r="AA4" s="41" t="e">
        <f>#REF!</f>
        <v>#REF!</v>
      </c>
      <c r="AB4" s="41" t="e">
        <f>#REF!</f>
        <v>#REF!</v>
      </c>
      <c r="AC4" s="41" t="e">
        <f>#REF!</f>
        <v>#REF!</v>
      </c>
      <c r="AD4" s="39" t="e">
        <f>#REF!</f>
        <v>#REF!</v>
      </c>
      <c r="AE4" s="39" t="e">
        <f>#REF!</f>
        <v>#REF!</v>
      </c>
      <c r="AF4" s="39" t="e">
        <f>#REF!</f>
        <v>#REF!</v>
      </c>
      <c r="AG4" s="40" t="e">
        <f>#REF!</f>
        <v>#REF!</v>
      </c>
    </row>
    <row r="5" spans="1:33" s="21" customFormat="1" ht="75" customHeight="1">
      <c r="A5" s="42">
        <v>1</v>
      </c>
      <c r="B5" s="29"/>
      <c r="C5" s="9" t="e">
        <f>VLOOKUP(B5,プルダウン!$J$1:$K$350,2,0)</f>
        <v>#N/A</v>
      </c>
      <c r="D5" s="9"/>
      <c r="E5" s="25"/>
      <c r="F5" s="15" t="str">
        <f>自転車用ヘルメット購入費補助申請台帳兼支払用ファイル!$D$2</f>
        <v>自転車用ヘルメット購入費補助申請台帳兼支払用ファイル</v>
      </c>
      <c r="G5" s="16" t="str">
        <f>自転車用ヘルメット購入費補助申請台帳兼支払用ファイル!$D$3</f>
        <v>相模原市</v>
      </c>
      <c r="H5" s="17" t="str">
        <f>自転車用ヘルメット購入費補助申請台帳兼支払用ファイル!$D$4</f>
        <v>市民局交通・地域安全課</v>
      </c>
      <c r="I5" s="17" t="str">
        <f>自転車用ヘルメット購入費補助申請台帳兼支払用ファイル!$D$5</f>
        <v>自転車用ヘルメット購入費補助事業における受付、審査、支払を行うため</v>
      </c>
      <c r="J5" s="9" t="str">
        <f>自転車用ヘルメット購入費補助申請台帳兼支払用ファイル!$D$6</f>
        <v>氏名、住所、生年月日、続柄、電話番号、メールアドレス、口座情報</v>
      </c>
      <c r="K5" s="9" t="str">
        <f>自転車用ヘルメット購入費補助申請台帳兼支払用ファイル!$D$7</f>
        <v>自転車用ヘルメット購入費補助金の申請者、ヘルメットの使用者</v>
      </c>
      <c r="L5" s="9" t="str">
        <f>自転車用ヘルメット購入費補助申請台帳兼支払用ファイル!$D$8</f>
        <v>専用WEBフォームからの送信、申請書の提出</v>
      </c>
      <c r="M5" s="19" t="str">
        <f>自転車用ヘルメット購入費補助申請台帳兼支払用ファイル!$D$9</f>
        <v>含まない</v>
      </c>
      <c r="N5" s="20" t="str">
        <f>自転車用ヘルメット購入費補助申請台帳兼支払用ファイル!$D$10</f>
        <v>（株）新日本コンピュータサービス</v>
      </c>
      <c r="O5" s="19" t="str">
        <f>自転車用ヘルメット購入費補助申請台帳兼支払用ファイル!$D$11</f>
        <v>・情報公開・文書管理課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v>
      </c>
      <c r="P5" s="19" t="str">
        <f>自転車用ヘルメット購入費補助申請台帳兼支払用ファイル!$D$12</f>
        <v>-</v>
      </c>
      <c r="Q5" s="19" t="str">
        <f>自転車用ヘルメット購入費補助申請台帳兼支払用ファイル!$D$13</f>
        <v>■電子ファイル及び
電子ファイルに付随する紙ファイル有</v>
      </c>
      <c r="R5" s="19" t="str">
        <f>自転車用ヘルメット購入費補助申請台帳兼支払用ファイル!$D$17</f>
        <v>該当</v>
      </c>
      <c r="S5" s="19" t="str">
        <f>自転車用ヘルメット購入費補助申請台帳兼支払用ファイル!$D$18</f>
        <v>（名称）総務局情報公開・文書管理課
（所在地）〒252-5277　相模原市中央区中央2-11-15</v>
      </c>
      <c r="T5" s="19" t="str">
        <f>自転車用ヘルメット購入費補助申請台帳兼支払用ファイル!$D$19</f>
        <v>－</v>
      </c>
      <c r="U5" s="19" t="str">
        <f>自転車用ヘルメット購入費補助申請台帳兼支払用ファイル!$D$20</f>
        <v>－</v>
      </c>
      <c r="V5" s="23" t="str">
        <f>自転車用ヘルメット購入費補助申請台帳兼支払用ファイル!$D$21</f>
        <v>－</v>
      </c>
      <c r="W5" s="23" t="e">
        <f>自転車用ヘルメット購入費補助申請台帳兼支払用ファイル!#REF!</f>
        <v>#REF!</v>
      </c>
      <c r="X5" s="23" t="e">
        <f>自転車用ヘルメット購入費補助申請台帳兼支払用ファイル!#REF!</f>
        <v>#REF!</v>
      </c>
      <c r="Y5" s="23" t="e">
        <f>自転車用ヘルメット購入費補助申請台帳兼支払用ファイル!#REF!</f>
        <v>#REF!</v>
      </c>
      <c r="Z5" s="23" t="e">
        <f>自転車用ヘルメット購入費補助申請台帳兼支払用ファイル!#REF!</f>
        <v>#REF!</v>
      </c>
      <c r="AA5" s="23" t="e">
        <f>自転車用ヘルメット購入費補助申請台帳兼支払用ファイル!#REF!</f>
        <v>#REF!</v>
      </c>
      <c r="AB5" s="23" t="e">
        <f>自転車用ヘルメット購入費補助申請台帳兼支払用ファイル!#REF!</f>
        <v>#REF!</v>
      </c>
      <c r="AC5" s="23" t="e">
        <f>自転車用ヘルメット購入費補助申請台帳兼支払用ファイル!#REF!</f>
        <v>#REF!</v>
      </c>
      <c r="AD5" s="19" t="e">
        <f>自転車用ヘルメット購入費補助申請台帳兼支払用ファイル!#REF!</f>
        <v>#REF!</v>
      </c>
      <c r="AE5" s="19" t="e">
        <f>自転車用ヘルメット購入費補助申請台帳兼支払用ファイル!#REF!</f>
        <v>#REF!</v>
      </c>
      <c r="AF5" s="19" t="e">
        <f>自転車用ヘルメット購入費補助申請台帳兼支払用ファイル!#REF!</f>
        <v>#REF!</v>
      </c>
      <c r="AG5" s="26" t="e">
        <f>自転車用ヘルメット購入費補助申請台帳兼支払用ファイル!#REF!</f>
        <v>#REF!</v>
      </c>
    </row>
    <row r="6" spans="1:33" s="21" customFormat="1" ht="75" customHeight="1">
      <c r="A6" s="42">
        <v>2</v>
      </c>
      <c r="B6" s="29"/>
      <c r="C6" s="9" t="e">
        <f>VLOOKUP(B6,プルダウン!$J$1:$K$350,2,0)</f>
        <v>#N/A</v>
      </c>
      <c r="D6" s="9"/>
      <c r="E6" s="25"/>
      <c r="F6" s="15" t="e">
        <f>#REF!</f>
        <v>#REF!</v>
      </c>
      <c r="G6" s="16" t="e">
        <f>#REF!</f>
        <v>#REF!</v>
      </c>
      <c r="H6" s="17" t="e">
        <f>#REF!</f>
        <v>#REF!</v>
      </c>
      <c r="I6" s="17" t="e">
        <f>#REF!</f>
        <v>#REF!</v>
      </c>
      <c r="J6" s="9" t="e">
        <f>#REF!</f>
        <v>#REF!</v>
      </c>
      <c r="K6" s="9" t="e">
        <f>#REF!</f>
        <v>#REF!</v>
      </c>
      <c r="L6" s="9" t="e">
        <f>#REF!</f>
        <v>#REF!</v>
      </c>
      <c r="M6" s="19" t="e">
        <f>#REF!</f>
        <v>#REF!</v>
      </c>
      <c r="N6" s="20" t="e">
        <f>#REF!</f>
        <v>#REF!</v>
      </c>
      <c r="O6" s="19" t="e">
        <f>#REF!</f>
        <v>#REF!</v>
      </c>
      <c r="P6" s="19" t="e">
        <f>#REF!</f>
        <v>#REF!</v>
      </c>
      <c r="Q6" s="19" t="e">
        <f>#REF!</f>
        <v>#REF!</v>
      </c>
      <c r="R6" s="19" t="e">
        <f>#REF!</f>
        <v>#REF!</v>
      </c>
      <c r="S6" s="19" t="e">
        <f>#REF!</f>
        <v>#REF!</v>
      </c>
      <c r="T6" s="19" t="e">
        <f>#REF!</f>
        <v>#REF!</v>
      </c>
      <c r="U6" s="19" t="e">
        <f>#REF!</f>
        <v>#REF!</v>
      </c>
      <c r="V6" s="23" t="e">
        <f>#REF!</f>
        <v>#REF!</v>
      </c>
      <c r="W6" s="23" t="e">
        <f>#REF!</f>
        <v>#REF!</v>
      </c>
      <c r="X6" s="23" t="e">
        <f>#REF!</f>
        <v>#REF!</v>
      </c>
      <c r="Y6" s="23" t="e">
        <f>#REF!</f>
        <v>#REF!</v>
      </c>
      <c r="Z6" s="23" t="e">
        <f>#REF!</f>
        <v>#REF!</v>
      </c>
      <c r="AA6" s="23" t="e">
        <f>#REF!</f>
        <v>#REF!</v>
      </c>
      <c r="AB6" s="23" t="e">
        <f>#REF!</f>
        <v>#REF!</v>
      </c>
      <c r="AC6" s="23" t="e">
        <f>#REF!</f>
        <v>#REF!</v>
      </c>
      <c r="AD6" s="19" t="e">
        <f>#REF!</f>
        <v>#REF!</v>
      </c>
      <c r="AE6" s="19" t="e">
        <f>#REF!</f>
        <v>#REF!</v>
      </c>
      <c r="AF6" s="19" t="e">
        <f>#REF!</f>
        <v>#REF!</v>
      </c>
      <c r="AG6" s="26" t="e">
        <f>#REF!</f>
        <v>#REF!</v>
      </c>
    </row>
    <row r="7" spans="1:33" s="11" customFormat="1" ht="75" customHeight="1">
      <c r="A7" s="42">
        <v>3</v>
      </c>
      <c r="B7" s="29"/>
      <c r="C7" s="9" t="e">
        <f>VLOOKUP(B7,プルダウン!$J$1:$K$350,2,0)</f>
        <v>#N/A</v>
      </c>
      <c r="D7" s="9"/>
      <c r="E7" s="25"/>
      <c r="F7" s="15" t="e">
        <f>#REF!</f>
        <v>#REF!</v>
      </c>
      <c r="G7" s="16" t="e">
        <f>#REF!</f>
        <v>#REF!</v>
      </c>
      <c r="H7" s="17" t="e">
        <f>#REF!</f>
        <v>#REF!</v>
      </c>
      <c r="I7" s="17" t="e">
        <f>#REF!</f>
        <v>#REF!</v>
      </c>
      <c r="J7" s="9" t="e">
        <f>#REF!</f>
        <v>#REF!</v>
      </c>
      <c r="K7" s="9" t="e">
        <f>#REF!</f>
        <v>#REF!</v>
      </c>
      <c r="L7" s="9" t="e">
        <f>#REF!</f>
        <v>#REF!</v>
      </c>
      <c r="M7" s="19" t="e">
        <f>#REF!</f>
        <v>#REF!</v>
      </c>
      <c r="N7" s="20" t="e">
        <f>#REF!</f>
        <v>#REF!</v>
      </c>
      <c r="O7" s="19" t="e">
        <f>#REF!</f>
        <v>#REF!</v>
      </c>
      <c r="P7" s="19" t="e">
        <f>#REF!</f>
        <v>#REF!</v>
      </c>
      <c r="Q7" s="19" t="e">
        <f>#REF!</f>
        <v>#REF!</v>
      </c>
      <c r="R7" s="19" t="e">
        <f>#REF!</f>
        <v>#REF!</v>
      </c>
      <c r="S7" s="19" t="e">
        <f>#REF!</f>
        <v>#REF!</v>
      </c>
      <c r="T7" s="19" t="e">
        <f>#REF!</f>
        <v>#REF!</v>
      </c>
      <c r="U7" s="19" t="e">
        <f>#REF!</f>
        <v>#REF!</v>
      </c>
      <c r="V7" s="23" t="e">
        <f>#REF!</f>
        <v>#REF!</v>
      </c>
      <c r="W7" s="23" t="e">
        <f>#REF!</f>
        <v>#REF!</v>
      </c>
      <c r="X7" s="23" t="e">
        <f>#REF!</f>
        <v>#REF!</v>
      </c>
      <c r="Y7" s="23" t="e">
        <f>#REF!</f>
        <v>#REF!</v>
      </c>
      <c r="Z7" s="23" t="e">
        <f>#REF!</f>
        <v>#REF!</v>
      </c>
      <c r="AA7" s="23" t="e">
        <f>#REF!</f>
        <v>#REF!</v>
      </c>
      <c r="AB7" s="23" t="e">
        <f>#REF!</f>
        <v>#REF!</v>
      </c>
      <c r="AC7" s="23" t="e">
        <f>#REF!</f>
        <v>#REF!</v>
      </c>
      <c r="AD7" s="19" t="e">
        <f>#REF!</f>
        <v>#REF!</v>
      </c>
      <c r="AE7" s="19" t="e">
        <f>#REF!</f>
        <v>#REF!</v>
      </c>
      <c r="AF7" s="19" t="e">
        <f>#REF!</f>
        <v>#REF!</v>
      </c>
      <c r="AG7" s="26" t="e">
        <f>#REF!</f>
        <v>#REF!</v>
      </c>
    </row>
    <row r="8" spans="1:33" ht="75" customHeight="1">
      <c r="A8" s="42">
        <v>4</v>
      </c>
      <c r="B8" s="29"/>
      <c r="C8" s="9" t="e">
        <f>VLOOKUP(B8,プルダウン!$J$1:$K$350,2,0)</f>
        <v>#N/A</v>
      </c>
      <c r="D8" s="9"/>
      <c r="E8" s="25"/>
      <c r="F8" s="15" t="e">
        <f>#REF!</f>
        <v>#REF!</v>
      </c>
      <c r="G8" s="16" t="e">
        <f>#REF!</f>
        <v>#REF!</v>
      </c>
      <c r="H8" s="17" t="e">
        <f>#REF!</f>
        <v>#REF!</v>
      </c>
      <c r="I8" s="17" t="e">
        <f>#REF!</f>
        <v>#REF!</v>
      </c>
      <c r="J8" s="9" t="e">
        <f>#REF!</f>
        <v>#REF!</v>
      </c>
      <c r="K8" s="9" t="e">
        <f>#REF!</f>
        <v>#REF!</v>
      </c>
      <c r="L8" s="9" t="e">
        <f>#REF!</f>
        <v>#REF!</v>
      </c>
      <c r="M8" s="19" t="e">
        <f>#REF!</f>
        <v>#REF!</v>
      </c>
      <c r="N8" s="20" t="e">
        <f>#REF!</f>
        <v>#REF!</v>
      </c>
      <c r="O8" s="19" t="e">
        <f>#REF!</f>
        <v>#REF!</v>
      </c>
      <c r="P8" s="19" t="e">
        <f>#REF!</f>
        <v>#REF!</v>
      </c>
      <c r="Q8" s="19" t="e">
        <f>#REF!</f>
        <v>#REF!</v>
      </c>
      <c r="R8" s="19" t="e">
        <f>#REF!</f>
        <v>#REF!</v>
      </c>
      <c r="S8" s="19" t="e">
        <f>#REF!</f>
        <v>#REF!</v>
      </c>
      <c r="T8" s="19" t="e">
        <f>#REF!</f>
        <v>#REF!</v>
      </c>
      <c r="U8" s="19" t="e">
        <f>#REF!</f>
        <v>#REF!</v>
      </c>
      <c r="V8" s="23" t="e">
        <f>#REF!</f>
        <v>#REF!</v>
      </c>
      <c r="W8" s="23" t="e">
        <f>#REF!</f>
        <v>#REF!</v>
      </c>
      <c r="X8" s="23" t="e">
        <f>#REF!</f>
        <v>#REF!</v>
      </c>
      <c r="Y8" s="23" t="e">
        <f>#REF!</f>
        <v>#REF!</v>
      </c>
      <c r="Z8" s="23" t="e">
        <f>#REF!</f>
        <v>#REF!</v>
      </c>
      <c r="AA8" s="23" t="e">
        <f>#REF!</f>
        <v>#REF!</v>
      </c>
      <c r="AB8" s="23" t="e">
        <f>#REF!</f>
        <v>#REF!</v>
      </c>
      <c r="AC8" s="23" t="e">
        <f>#REF!</f>
        <v>#REF!</v>
      </c>
      <c r="AD8" s="19" t="e">
        <f>#REF!</f>
        <v>#REF!</v>
      </c>
      <c r="AE8" s="19" t="e">
        <f>#REF!</f>
        <v>#REF!</v>
      </c>
      <c r="AF8" s="19" t="e">
        <f>#REF!</f>
        <v>#REF!</v>
      </c>
      <c r="AG8" s="26" t="e">
        <f>#REF!</f>
        <v>#REF!</v>
      </c>
    </row>
    <row r="9" spans="1:33" ht="75" customHeight="1">
      <c r="A9" s="42">
        <v>5</v>
      </c>
      <c r="B9" s="29"/>
      <c r="C9" s="9" t="e">
        <f>VLOOKUP(B9,プルダウン!$J$1:$K$350,2,0)</f>
        <v>#N/A</v>
      </c>
      <c r="D9" s="9"/>
      <c r="E9" s="25"/>
      <c r="F9" s="15" t="e">
        <f>#REF!</f>
        <v>#REF!</v>
      </c>
      <c r="G9" s="16" t="e">
        <f>#REF!</f>
        <v>#REF!</v>
      </c>
      <c r="H9" s="17" t="e">
        <f>#REF!</f>
        <v>#REF!</v>
      </c>
      <c r="I9" s="17" t="e">
        <f>#REF!</f>
        <v>#REF!</v>
      </c>
      <c r="J9" s="9" t="e">
        <f>#REF!</f>
        <v>#REF!</v>
      </c>
      <c r="K9" s="9" t="e">
        <f>#REF!</f>
        <v>#REF!</v>
      </c>
      <c r="L9" s="9" t="e">
        <f>#REF!</f>
        <v>#REF!</v>
      </c>
      <c r="M9" s="19" t="e">
        <f>#REF!</f>
        <v>#REF!</v>
      </c>
      <c r="N9" s="20" t="e">
        <f>#REF!</f>
        <v>#REF!</v>
      </c>
      <c r="O9" s="19" t="e">
        <f>#REF!</f>
        <v>#REF!</v>
      </c>
      <c r="P9" s="19" t="e">
        <f>#REF!</f>
        <v>#REF!</v>
      </c>
      <c r="Q9" s="19" t="e">
        <f>#REF!</f>
        <v>#REF!</v>
      </c>
      <c r="R9" s="19" t="e">
        <f>#REF!</f>
        <v>#REF!</v>
      </c>
      <c r="S9" s="19" t="e">
        <f>#REF!</f>
        <v>#REF!</v>
      </c>
      <c r="T9" s="19" t="e">
        <f>#REF!</f>
        <v>#REF!</v>
      </c>
      <c r="U9" s="19" t="e">
        <f>#REF!</f>
        <v>#REF!</v>
      </c>
      <c r="V9" s="23" t="e">
        <f>#REF!</f>
        <v>#REF!</v>
      </c>
      <c r="W9" s="23" t="e">
        <f>#REF!</f>
        <v>#REF!</v>
      </c>
      <c r="X9" s="23" t="e">
        <f>#REF!</f>
        <v>#REF!</v>
      </c>
      <c r="Y9" s="23" t="e">
        <f>#REF!</f>
        <v>#REF!</v>
      </c>
      <c r="Z9" s="23" t="e">
        <f>#REF!</f>
        <v>#REF!</v>
      </c>
      <c r="AA9" s="23" t="e">
        <f>#REF!</f>
        <v>#REF!</v>
      </c>
      <c r="AB9" s="23" t="e">
        <f>#REF!</f>
        <v>#REF!</v>
      </c>
      <c r="AC9" s="23" t="e">
        <f>#REF!</f>
        <v>#REF!</v>
      </c>
      <c r="AD9" s="19" t="e">
        <f>#REF!</f>
        <v>#REF!</v>
      </c>
      <c r="AE9" s="19" t="e">
        <f>#REF!</f>
        <v>#REF!</v>
      </c>
      <c r="AF9" s="19" t="e">
        <f>#REF!</f>
        <v>#REF!</v>
      </c>
      <c r="AG9" s="26" t="e">
        <f>#REF!</f>
        <v>#REF!</v>
      </c>
    </row>
    <row r="10" spans="1:33" ht="75" customHeight="1">
      <c r="A10" s="42">
        <v>6</v>
      </c>
      <c r="B10" s="29"/>
      <c r="C10" s="9" t="e">
        <f>VLOOKUP(B10,プルダウン!$J$1:$K$350,2,0)</f>
        <v>#N/A</v>
      </c>
      <c r="D10" s="9"/>
      <c r="E10" s="25"/>
      <c r="F10" s="15" t="e">
        <f>#REF!</f>
        <v>#REF!</v>
      </c>
      <c r="G10" s="16" t="e">
        <f>#REF!</f>
        <v>#REF!</v>
      </c>
      <c r="H10" s="17" t="e">
        <f>#REF!</f>
        <v>#REF!</v>
      </c>
      <c r="I10" s="17" t="e">
        <f>#REF!</f>
        <v>#REF!</v>
      </c>
      <c r="J10" s="9" t="e">
        <f>#REF!</f>
        <v>#REF!</v>
      </c>
      <c r="K10" s="9" t="e">
        <f>#REF!</f>
        <v>#REF!</v>
      </c>
      <c r="L10" s="9" t="e">
        <f>#REF!</f>
        <v>#REF!</v>
      </c>
      <c r="M10" s="19" t="e">
        <f>#REF!</f>
        <v>#REF!</v>
      </c>
      <c r="N10" s="20" t="e">
        <f>#REF!</f>
        <v>#REF!</v>
      </c>
      <c r="O10" s="19" t="e">
        <f>#REF!</f>
        <v>#REF!</v>
      </c>
      <c r="P10" s="19" t="e">
        <f>#REF!</f>
        <v>#REF!</v>
      </c>
      <c r="Q10" s="19" t="e">
        <f>#REF!</f>
        <v>#REF!</v>
      </c>
      <c r="R10" s="19" t="e">
        <f>#REF!</f>
        <v>#REF!</v>
      </c>
      <c r="S10" s="19" t="e">
        <f>#REF!</f>
        <v>#REF!</v>
      </c>
      <c r="T10" s="19" t="e">
        <f>#REF!</f>
        <v>#REF!</v>
      </c>
      <c r="U10" s="19" t="e">
        <f>#REF!</f>
        <v>#REF!</v>
      </c>
      <c r="V10" s="23" t="e">
        <f>#REF!</f>
        <v>#REF!</v>
      </c>
      <c r="W10" s="23" t="e">
        <f>#REF!</f>
        <v>#REF!</v>
      </c>
      <c r="X10" s="23" t="e">
        <f>#REF!</f>
        <v>#REF!</v>
      </c>
      <c r="Y10" s="23" t="e">
        <f>#REF!</f>
        <v>#REF!</v>
      </c>
      <c r="Z10" s="23" t="e">
        <f>#REF!</f>
        <v>#REF!</v>
      </c>
      <c r="AA10" s="23" t="e">
        <f>#REF!</f>
        <v>#REF!</v>
      </c>
      <c r="AB10" s="23" t="e">
        <f>#REF!</f>
        <v>#REF!</v>
      </c>
      <c r="AC10" s="23" t="e">
        <f>#REF!</f>
        <v>#REF!</v>
      </c>
      <c r="AD10" s="19" t="e">
        <f>#REF!</f>
        <v>#REF!</v>
      </c>
      <c r="AE10" s="19" t="e">
        <f>#REF!</f>
        <v>#REF!</v>
      </c>
      <c r="AF10" s="19" t="e">
        <f>#REF!</f>
        <v>#REF!</v>
      </c>
      <c r="AG10" s="26" t="e">
        <f>#REF!</f>
        <v>#REF!</v>
      </c>
    </row>
    <row r="11" spans="1:33" ht="75" customHeight="1">
      <c r="A11" s="42">
        <v>7</v>
      </c>
      <c r="B11" s="29"/>
      <c r="C11" s="9" t="e">
        <f>VLOOKUP(B11,プルダウン!$J$1:$K$350,2,0)</f>
        <v>#N/A</v>
      </c>
      <c r="D11" s="9"/>
      <c r="E11" s="25"/>
      <c r="F11" s="15" t="e">
        <f>#REF!</f>
        <v>#REF!</v>
      </c>
      <c r="G11" s="16" t="e">
        <f>#REF!</f>
        <v>#REF!</v>
      </c>
      <c r="H11" s="17" t="e">
        <f>#REF!</f>
        <v>#REF!</v>
      </c>
      <c r="I11" s="17" t="e">
        <f>#REF!</f>
        <v>#REF!</v>
      </c>
      <c r="J11" s="9" t="e">
        <f>#REF!</f>
        <v>#REF!</v>
      </c>
      <c r="K11" s="9" t="e">
        <f>#REF!</f>
        <v>#REF!</v>
      </c>
      <c r="L11" s="9" t="e">
        <f>#REF!</f>
        <v>#REF!</v>
      </c>
      <c r="M11" s="19" t="e">
        <f>#REF!</f>
        <v>#REF!</v>
      </c>
      <c r="N11" s="20" t="e">
        <f>#REF!</f>
        <v>#REF!</v>
      </c>
      <c r="O11" s="19" t="e">
        <f>#REF!</f>
        <v>#REF!</v>
      </c>
      <c r="P11" s="19" t="e">
        <f>#REF!</f>
        <v>#REF!</v>
      </c>
      <c r="Q11" s="19" t="e">
        <f>#REF!</f>
        <v>#REF!</v>
      </c>
      <c r="R11" s="19" t="e">
        <f>#REF!</f>
        <v>#REF!</v>
      </c>
      <c r="S11" s="19" t="e">
        <f>#REF!</f>
        <v>#REF!</v>
      </c>
      <c r="T11" s="19" t="e">
        <f>#REF!</f>
        <v>#REF!</v>
      </c>
      <c r="U11" s="19" t="e">
        <f>#REF!</f>
        <v>#REF!</v>
      </c>
      <c r="V11" s="23" t="e">
        <f>#REF!</f>
        <v>#REF!</v>
      </c>
      <c r="W11" s="23" t="e">
        <f>#REF!</f>
        <v>#REF!</v>
      </c>
      <c r="X11" s="23" t="e">
        <f>#REF!</f>
        <v>#REF!</v>
      </c>
      <c r="Y11" s="23" t="e">
        <f>#REF!</f>
        <v>#REF!</v>
      </c>
      <c r="Z11" s="23" t="e">
        <f>#REF!</f>
        <v>#REF!</v>
      </c>
      <c r="AA11" s="23" t="e">
        <f>#REF!</f>
        <v>#REF!</v>
      </c>
      <c r="AB11" s="23" t="e">
        <f>#REF!</f>
        <v>#REF!</v>
      </c>
      <c r="AC11" s="23" t="e">
        <f>#REF!</f>
        <v>#REF!</v>
      </c>
      <c r="AD11" s="19" t="e">
        <f>#REF!</f>
        <v>#REF!</v>
      </c>
      <c r="AE11" s="19" t="e">
        <f>#REF!</f>
        <v>#REF!</v>
      </c>
      <c r="AF11" s="19" t="e">
        <f>#REF!</f>
        <v>#REF!</v>
      </c>
      <c r="AG11" s="26" t="e">
        <f>#REF!</f>
        <v>#REF!</v>
      </c>
    </row>
    <row r="12" spans="1:33" ht="75" customHeight="1">
      <c r="A12" s="42">
        <v>8</v>
      </c>
      <c r="B12" s="29"/>
      <c r="C12" s="9" t="e">
        <f>VLOOKUP(B12,プルダウン!$J$1:$K$350,2,0)</f>
        <v>#N/A</v>
      </c>
      <c r="D12" s="9"/>
      <c r="E12" s="25"/>
      <c r="F12" s="15" t="e">
        <f>#REF!</f>
        <v>#REF!</v>
      </c>
      <c r="G12" s="16" t="e">
        <f>#REF!</f>
        <v>#REF!</v>
      </c>
      <c r="H12" s="17" t="e">
        <f>#REF!</f>
        <v>#REF!</v>
      </c>
      <c r="I12" s="17" t="e">
        <f>#REF!</f>
        <v>#REF!</v>
      </c>
      <c r="J12" s="9" t="e">
        <f>#REF!</f>
        <v>#REF!</v>
      </c>
      <c r="K12" s="9" t="e">
        <f>#REF!</f>
        <v>#REF!</v>
      </c>
      <c r="L12" s="9" t="e">
        <f>#REF!</f>
        <v>#REF!</v>
      </c>
      <c r="M12" s="19" t="e">
        <f>#REF!</f>
        <v>#REF!</v>
      </c>
      <c r="N12" s="20" t="e">
        <f>#REF!</f>
        <v>#REF!</v>
      </c>
      <c r="O12" s="19" t="e">
        <f>#REF!</f>
        <v>#REF!</v>
      </c>
      <c r="P12" s="19" t="e">
        <f>#REF!</f>
        <v>#REF!</v>
      </c>
      <c r="Q12" s="19" t="e">
        <f>#REF!</f>
        <v>#REF!</v>
      </c>
      <c r="R12" s="19" t="e">
        <f>#REF!</f>
        <v>#REF!</v>
      </c>
      <c r="S12" s="19" t="e">
        <f>#REF!</f>
        <v>#REF!</v>
      </c>
      <c r="T12" s="19" t="e">
        <f>#REF!</f>
        <v>#REF!</v>
      </c>
      <c r="U12" s="19" t="e">
        <f>#REF!</f>
        <v>#REF!</v>
      </c>
      <c r="V12" s="23" t="e">
        <f>#REF!</f>
        <v>#REF!</v>
      </c>
      <c r="W12" s="23" t="e">
        <f>#REF!</f>
        <v>#REF!</v>
      </c>
      <c r="X12" s="23" t="e">
        <f>#REF!</f>
        <v>#REF!</v>
      </c>
      <c r="Y12" s="23" t="e">
        <f>#REF!</f>
        <v>#REF!</v>
      </c>
      <c r="Z12" s="23" t="e">
        <f>#REF!</f>
        <v>#REF!</v>
      </c>
      <c r="AA12" s="23" t="e">
        <f>#REF!</f>
        <v>#REF!</v>
      </c>
      <c r="AB12" s="23" t="e">
        <f>#REF!</f>
        <v>#REF!</v>
      </c>
      <c r="AC12" s="23" t="e">
        <f>#REF!</f>
        <v>#REF!</v>
      </c>
      <c r="AD12" s="19" t="e">
        <f>#REF!</f>
        <v>#REF!</v>
      </c>
      <c r="AE12" s="19" t="e">
        <f>#REF!</f>
        <v>#REF!</v>
      </c>
      <c r="AF12" s="19" t="e">
        <f>#REF!</f>
        <v>#REF!</v>
      </c>
      <c r="AG12" s="26" t="e">
        <f>#REF!</f>
        <v>#REF!</v>
      </c>
    </row>
    <row r="13" spans="1:33" ht="75" customHeight="1">
      <c r="A13" s="42">
        <v>9</v>
      </c>
      <c r="B13" s="29"/>
      <c r="C13" s="9" t="e">
        <f>VLOOKUP(B13,プルダウン!$J$1:$K$350,2,0)</f>
        <v>#N/A</v>
      </c>
      <c r="D13" s="9"/>
      <c r="E13" s="25"/>
      <c r="F13" s="15" t="e">
        <f>#REF!</f>
        <v>#REF!</v>
      </c>
      <c r="G13" s="16" t="e">
        <f>#REF!</f>
        <v>#REF!</v>
      </c>
      <c r="H13" s="17" t="e">
        <f>#REF!</f>
        <v>#REF!</v>
      </c>
      <c r="I13" s="17" t="e">
        <f>#REF!</f>
        <v>#REF!</v>
      </c>
      <c r="J13" s="9" t="e">
        <f>#REF!</f>
        <v>#REF!</v>
      </c>
      <c r="K13" s="9" t="e">
        <f>#REF!</f>
        <v>#REF!</v>
      </c>
      <c r="L13" s="9" t="e">
        <f>#REF!</f>
        <v>#REF!</v>
      </c>
      <c r="M13" s="19" t="e">
        <f>#REF!</f>
        <v>#REF!</v>
      </c>
      <c r="N13" s="20" t="e">
        <f>#REF!</f>
        <v>#REF!</v>
      </c>
      <c r="O13" s="19" t="e">
        <f>#REF!</f>
        <v>#REF!</v>
      </c>
      <c r="P13" s="19" t="e">
        <f>#REF!</f>
        <v>#REF!</v>
      </c>
      <c r="Q13" s="19" t="e">
        <f>#REF!</f>
        <v>#REF!</v>
      </c>
      <c r="R13" s="19" t="e">
        <f>#REF!</f>
        <v>#REF!</v>
      </c>
      <c r="S13" s="19" t="e">
        <f>#REF!</f>
        <v>#REF!</v>
      </c>
      <c r="T13" s="19" t="e">
        <f>#REF!</f>
        <v>#REF!</v>
      </c>
      <c r="U13" s="19" t="e">
        <f>#REF!</f>
        <v>#REF!</v>
      </c>
      <c r="V13" s="23" t="e">
        <f>#REF!</f>
        <v>#REF!</v>
      </c>
      <c r="W13" s="23" t="e">
        <f>#REF!</f>
        <v>#REF!</v>
      </c>
      <c r="X13" s="23" t="e">
        <f>#REF!</f>
        <v>#REF!</v>
      </c>
      <c r="Y13" s="23" t="e">
        <f>#REF!</f>
        <v>#REF!</v>
      </c>
      <c r="Z13" s="23" t="e">
        <f>#REF!</f>
        <v>#REF!</v>
      </c>
      <c r="AA13" s="23" t="e">
        <f>#REF!</f>
        <v>#REF!</v>
      </c>
      <c r="AB13" s="23" t="e">
        <f>#REF!</f>
        <v>#REF!</v>
      </c>
      <c r="AC13" s="23" t="e">
        <f>#REF!</f>
        <v>#REF!</v>
      </c>
      <c r="AD13" s="19" t="e">
        <f>#REF!</f>
        <v>#REF!</v>
      </c>
      <c r="AE13" s="19" t="e">
        <f>#REF!</f>
        <v>#REF!</v>
      </c>
      <c r="AF13" s="19" t="e">
        <f>#REF!</f>
        <v>#REF!</v>
      </c>
      <c r="AG13" s="26" t="e">
        <f>#REF!</f>
        <v>#REF!</v>
      </c>
    </row>
    <row r="14" spans="1:33" ht="75" customHeight="1">
      <c r="A14" s="42">
        <v>10</v>
      </c>
      <c r="B14" s="29"/>
      <c r="C14" s="9" t="e">
        <f>VLOOKUP(B14,プルダウン!$J$1:$K$350,2,0)</f>
        <v>#N/A</v>
      </c>
      <c r="D14" s="9"/>
      <c r="E14" s="25"/>
      <c r="F14" s="15" t="e">
        <f>#REF!</f>
        <v>#REF!</v>
      </c>
      <c r="G14" s="16" t="e">
        <f>#REF!</f>
        <v>#REF!</v>
      </c>
      <c r="H14" s="17" t="e">
        <f>#REF!</f>
        <v>#REF!</v>
      </c>
      <c r="I14" s="17" t="e">
        <f>#REF!</f>
        <v>#REF!</v>
      </c>
      <c r="J14" s="9" t="e">
        <f>#REF!</f>
        <v>#REF!</v>
      </c>
      <c r="K14" s="9" t="e">
        <f>#REF!</f>
        <v>#REF!</v>
      </c>
      <c r="L14" s="9" t="e">
        <f>#REF!</f>
        <v>#REF!</v>
      </c>
      <c r="M14" s="19" t="e">
        <f>#REF!</f>
        <v>#REF!</v>
      </c>
      <c r="N14" s="20" t="e">
        <f>#REF!</f>
        <v>#REF!</v>
      </c>
      <c r="O14" s="19" t="e">
        <f>#REF!</f>
        <v>#REF!</v>
      </c>
      <c r="P14" s="19" t="e">
        <f>#REF!</f>
        <v>#REF!</v>
      </c>
      <c r="Q14" s="19" t="e">
        <f>#REF!</f>
        <v>#REF!</v>
      </c>
      <c r="R14" s="19" t="e">
        <f>#REF!</f>
        <v>#REF!</v>
      </c>
      <c r="S14" s="19" t="e">
        <f>#REF!</f>
        <v>#REF!</v>
      </c>
      <c r="T14" s="19" t="e">
        <f>#REF!</f>
        <v>#REF!</v>
      </c>
      <c r="U14" s="19" t="e">
        <f>#REF!</f>
        <v>#REF!</v>
      </c>
      <c r="V14" s="23" t="e">
        <f>#REF!</f>
        <v>#REF!</v>
      </c>
      <c r="W14" s="23" t="e">
        <f>#REF!</f>
        <v>#REF!</v>
      </c>
      <c r="X14" s="23" t="e">
        <f>#REF!</f>
        <v>#REF!</v>
      </c>
      <c r="Y14" s="23" t="e">
        <f>#REF!</f>
        <v>#REF!</v>
      </c>
      <c r="Z14" s="23" t="e">
        <f>#REF!</f>
        <v>#REF!</v>
      </c>
      <c r="AA14" s="23" t="e">
        <f>#REF!</f>
        <v>#REF!</v>
      </c>
      <c r="AB14" s="23" t="e">
        <f>#REF!</f>
        <v>#REF!</v>
      </c>
      <c r="AC14" s="23" t="e">
        <f>#REF!</f>
        <v>#REF!</v>
      </c>
      <c r="AD14" s="19" t="e">
        <f>#REF!</f>
        <v>#REF!</v>
      </c>
      <c r="AE14" s="19" t="e">
        <f>#REF!</f>
        <v>#REF!</v>
      </c>
      <c r="AF14" s="19" t="e">
        <f>#REF!</f>
        <v>#REF!</v>
      </c>
      <c r="AG14" s="26" t="e">
        <f>#REF!</f>
        <v>#REF!</v>
      </c>
    </row>
    <row r="15" spans="1:33" s="10" customFormat="1" ht="75" customHeight="1">
      <c r="A15" s="42">
        <v>11</v>
      </c>
      <c r="B15" s="29"/>
      <c r="C15" s="9" t="e">
        <f>VLOOKUP(B15,プルダウン!$J$1:$K$350,2,0)</f>
        <v>#N/A</v>
      </c>
      <c r="D15" s="9"/>
      <c r="E15" s="25"/>
      <c r="F15" s="15" t="e">
        <f>#REF!</f>
        <v>#REF!</v>
      </c>
      <c r="G15" s="16" t="e">
        <f>#REF!</f>
        <v>#REF!</v>
      </c>
      <c r="H15" s="17" t="e">
        <f>#REF!</f>
        <v>#REF!</v>
      </c>
      <c r="I15" s="17" t="e">
        <f>#REF!</f>
        <v>#REF!</v>
      </c>
      <c r="J15" s="9" t="e">
        <f>#REF!</f>
        <v>#REF!</v>
      </c>
      <c r="K15" s="9" t="e">
        <f>#REF!</f>
        <v>#REF!</v>
      </c>
      <c r="L15" s="9" t="e">
        <f>#REF!</f>
        <v>#REF!</v>
      </c>
      <c r="M15" s="19" t="e">
        <f>#REF!</f>
        <v>#REF!</v>
      </c>
      <c r="N15" s="20" t="e">
        <f>#REF!</f>
        <v>#REF!</v>
      </c>
      <c r="O15" s="19" t="e">
        <f>#REF!</f>
        <v>#REF!</v>
      </c>
      <c r="P15" s="19" t="e">
        <f>#REF!</f>
        <v>#REF!</v>
      </c>
      <c r="Q15" s="19" t="e">
        <f>#REF!</f>
        <v>#REF!</v>
      </c>
      <c r="R15" s="19" t="e">
        <f>#REF!</f>
        <v>#REF!</v>
      </c>
      <c r="S15" s="19" t="e">
        <f>#REF!</f>
        <v>#REF!</v>
      </c>
      <c r="T15" s="19" t="e">
        <f>#REF!</f>
        <v>#REF!</v>
      </c>
      <c r="U15" s="19" t="e">
        <f>#REF!</f>
        <v>#REF!</v>
      </c>
      <c r="V15" s="23" t="e">
        <f>#REF!</f>
        <v>#REF!</v>
      </c>
      <c r="W15" s="23" t="e">
        <f>#REF!</f>
        <v>#REF!</v>
      </c>
      <c r="X15" s="23" t="e">
        <f>#REF!</f>
        <v>#REF!</v>
      </c>
      <c r="Y15" s="23" t="e">
        <f>#REF!</f>
        <v>#REF!</v>
      </c>
      <c r="Z15" s="23" t="e">
        <f>#REF!</f>
        <v>#REF!</v>
      </c>
      <c r="AA15" s="23" t="e">
        <f>#REF!</f>
        <v>#REF!</v>
      </c>
      <c r="AB15" s="23" t="e">
        <f>#REF!</f>
        <v>#REF!</v>
      </c>
      <c r="AC15" s="23" t="e">
        <f>#REF!</f>
        <v>#REF!</v>
      </c>
      <c r="AD15" s="19" t="e">
        <f>#REF!</f>
        <v>#REF!</v>
      </c>
      <c r="AE15" s="19" t="e">
        <f>#REF!</f>
        <v>#REF!</v>
      </c>
      <c r="AF15" s="19" t="e">
        <f>#REF!</f>
        <v>#REF!</v>
      </c>
      <c r="AG15" s="26" t="e">
        <f>#REF!</f>
        <v>#REF!</v>
      </c>
    </row>
    <row r="16" spans="1:33" s="10" customFormat="1" ht="75" customHeight="1">
      <c r="A16" s="42">
        <v>12</v>
      </c>
      <c r="B16" s="29"/>
      <c r="C16" s="9" t="e">
        <f>VLOOKUP(B16,プルダウン!$J$1:$K$350,2,0)</f>
        <v>#N/A</v>
      </c>
      <c r="D16" s="9"/>
      <c r="E16" s="25"/>
      <c r="F16" s="15" t="e">
        <f>#REF!</f>
        <v>#REF!</v>
      </c>
      <c r="G16" s="16" t="e">
        <f>#REF!</f>
        <v>#REF!</v>
      </c>
      <c r="H16" s="17" t="e">
        <f>#REF!</f>
        <v>#REF!</v>
      </c>
      <c r="I16" s="17" t="e">
        <f>#REF!</f>
        <v>#REF!</v>
      </c>
      <c r="J16" s="9" t="e">
        <f>#REF!</f>
        <v>#REF!</v>
      </c>
      <c r="K16" s="9" t="e">
        <f>#REF!</f>
        <v>#REF!</v>
      </c>
      <c r="L16" s="9" t="e">
        <f>#REF!</f>
        <v>#REF!</v>
      </c>
      <c r="M16" s="19" t="e">
        <f>#REF!</f>
        <v>#REF!</v>
      </c>
      <c r="N16" s="20" t="e">
        <f>#REF!</f>
        <v>#REF!</v>
      </c>
      <c r="O16" s="19" t="e">
        <f>#REF!</f>
        <v>#REF!</v>
      </c>
      <c r="P16" s="19" t="e">
        <f>#REF!</f>
        <v>#REF!</v>
      </c>
      <c r="Q16" s="19" t="e">
        <f>#REF!</f>
        <v>#REF!</v>
      </c>
      <c r="R16" s="19" t="e">
        <f>#REF!</f>
        <v>#REF!</v>
      </c>
      <c r="S16" s="19" t="e">
        <f>#REF!</f>
        <v>#REF!</v>
      </c>
      <c r="T16" s="19" t="e">
        <f>#REF!</f>
        <v>#REF!</v>
      </c>
      <c r="U16" s="19" t="e">
        <f>#REF!</f>
        <v>#REF!</v>
      </c>
      <c r="V16" s="23" t="e">
        <f>#REF!</f>
        <v>#REF!</v>
      </c>
      <c r="W16" s="23" t="e">
        <f>#REF!</f>
        <v>#REF!</v>
      </c>
      <c r="X16" s="23" t="e">
        <f>#REF!</f>
        <v>#REF!</v>
      </c>
      <c r="Y16" s="23" t="e">
        <f>#REF!</f>
        <v>#REF!</v>
      </c>
      <c r="Z16" s="23" t="e">
        <f>#REF!</f>
        <v>#REF!</v>
      </c>
      <c r="AA16" s="23" t="e">
        <f>#REF!</f>
        <v>#REF!</v>
      </c>
      <c r="AB16" s="23" t="e">
        <f>#REF!</f>
        <v>#REF!</v>
      </c>
      <c r="AC16" s="23" t="e">
        <f>#REF!</f>
        <v>#REF!</v>
      </c>
      <c r="AD16" s="19" t="e">
        <f>#REF!</f>
        <v>#REF!</v>
      </c>
      <c r="AE16" s="19" t="e">
        <f>#REF!</f>
        <v>#REF!</v>
      </c>
      <c r="AF16" s="19" t="e">
        <f>#REF!</f>
        <v>#REF!</v>
      </c>
      <c r="AG16" s="26" t="e">
        <f>#REF!</f>
        <v>#REF!</v>
      </c>
    </row>
    <row r="17" spans="1:33" s="10" customFormat="1" ht="75" customHeight="1">
      <c r="A17" s="42">
        <v>13</v>
      </c>
      <c r="B17" s="29"/>
      <c r="C17" s="9" t="e">
        <f>VLOOKUP(B17,プルダウン!$J$1:$K$350,2,0)</f>
        <v>#N/A</v>
      </c>
      <c r="D17" s="9"/>
      <c r="E17" s="25"/>
      <c r="F17" s="15" t="e">
        <f>#REF!</f>
        <v>#REF!</v>
      </c>
      <c r="G17" s="16" t="e">
        <f>#REF!</f>
        <v>#REF!</v>
      </c>
      <c r="H17" s="17" t="e">
        <f>#REF!</f>
        <v>#REF!</v>
      </c>
      <c r="I17" s="17" t="e">
        <f>#REF!</f>
        <v>#REF!</v>
      </c>
      <c r="J17" s="9" t="e">
        <f>#REF!</f>
        <v>#REF!</v>
      </c>
      <c r="K17" s="9" t="e">
        <f>#REF!</f>
        <v>#REF!</v>
      </c>
      <c r="L17" s="9" t="e">
        <f>#REF!</f>
        <v>#REF!</v>
      </c>
      <c r="M17" s="19" t="e">
        <f>#REF!</f>
        <v>#REF!</v>
      </c>
      <c r="N17" s="20" t="e">
        <f>#REF!</f>
        <v>#REF!</v>
      </c>
      <c r="O17" s="19" t="e">
        <f>#REF!</f>
        <v>#REF!</v>
      </c>
      <c r="P17" s="19" t="e">
        <f>#REF!</f>
        <v>#REF!</v>
      </c>
      <c r="Q17" s="19" t="e">
        <f>#REF!</f>
        <v>#REF!</v>
      </c>
      <c r="R17" s="19" t="e">
        <f>#REF!</f>
        <v>#REF!</v>
      </c>
      <c r="S17" s="19" t="e">
        <f>#REF!</f>
        <v>#REF!</v>
      </c>
      <c r="T17" s="19" t="e">
        <f>#REF!</f>
        <v>#REF!</v>
      </c>
      <c r="U17" s="19" t="e">
        <f>#REF!</f>
        <v>#REF!</v>
      </c>
      <c r="V17" s="23" t="e">
        <f>#REF!</f>
        <v>#REF!</v>
      </c>
      <c r="W17" s="23" t="e">
        <f>#REF!</f>
        <v>#REF!</v>
      </c>
      <c r="X17" s="23" t="e">
        <f>#REF!</f>
        <v>#REF!</v>
      </c>
      <c r="Y17" s="23" t="e">
        <f>#REF!</f>
        <v>#REF!</v>
      </c>
      <c r="Z17" s="23" t="e">
        <f>#REF!</f>
        <v>#REF!</v>
      </c>
      <c r="AA17" s="23" t="e">
        <f>#REF!</f>
        <v>#REF!</v>
      </c>
      <c r="AB17" s="23" t="e">
        <f>#REF!</f>
        <v>#REF!</v>
      </c>
      <c r="AC17" s="23" t="e">
        <f>#REF!</f>
        <v>#REF!</v>
      </c>
      <c r="AD17" s="19" t="e">
        <f>#REF!</f>
        <v>#REF!</v>
      </c>
      <c r="AE17" s="19" t="e">
        <f>#REF!</f>
        <v>#REF!</v>
      </c>
      <c r="AF17" s="19" t="e">
        <f>#REF!</f>
        <v>#REF!</v>
      </c>
      <c r="AG17" s="26" t="e">
        <f>#REF!</f>
        <v>#REF!</v>
      </c>
    </row>
    <row r="18" spans="1:33" s="10" customFormat="1" ht="75" customHeight="1">
      <c r="A18" s="42">
        <v>14</v>
      </c>
      <c r="B18" s="29"/>
      <c r="C18" s="9" t="e">
        <f>VLOOKUP(B18,プルダウン!$J$1:$K$350,2,0)</f>
        <v>#N/A</v>
      </c>
      <c r="D18" s="9"/>
      <c r="E18" s="25"/>
      <c r="F18" s="15" t="e">
        <f>#REF!</f>
        <v>#REF!</v>
      </c>
      <c r="G18" s="16" t="e">
        <f>#REF!</f>
        <v>#REF!</v>
      </c>
      <c r="H18" s="17" t="e">
        <f>#REF!</f>
        <v>#REF!</v>
      </c>
      <c r="I18" s="17" t="e">
        <f>#REF!</f>
        <v>#REF!</v>
      </c>
      <c r="J18" s="9" t="e">
        <f>#REF!</f>
        <v>#REF!</v>
      </c>
      <c r="K18" s="9" t="e">
        <f>#REF!</f>
        <v>#REF!</v>
      </c>
      <c r="L18" s="9" t="e">
        <f>#REF!</f>
        <v>#REF!</v>
      </c>
      <c r="M18" s="19" t="e">
        <f>#REF!</f>
        <v>#REF!</v>
      </c>
      <c r="N18" s="20" t="e">
        <f>#REF!</f>
        <v>#REF!</v>
      </c>
      <c r="O18" s="19" t="e">
        <f>#REF!</f>
        <v>#REF!</v>
      </c>
      <c r="P18" s="19" t="e">
        <f>#REF!</f>
        <v>#REF!</v>
      </c>
      <c r="Q18" s="19" t="e">
        <f>#REF!</f>
        <v>#REF!</v>
      </c>
      <c r="R18" s="19" t="e">
        <f>#REF!</f>
        <v>#REF!</v>
      </c>
      <c r="S18" s="19" t="e">
        <f>#REF!</f>
        <v>#REF!</v>
      </c>
      <c r="T18" s="19" t="e">
        <f>#REF!</f>
        <v>#REF!</v>
      </c>
      <c r="U18" s="19" t="e">
        <f>#REF!</f>
        <v>#REF!</v>
      </c>
      <c r="V18" s="23" t="e">
        <f>#REF!</f>
        <v>#REF!</v>
      </c>
      <c r="W18" s="23" t="e">
        <f>#REF!</f>
        <v>#REF!</v>
      </c>
      <c r="X18" s="23" t="e">
        <f>#REF!</f>
        <v>#REF!</v>
      </c>
      <c r="Y18" s="23" t="e">
        <f>#REF!</f>
        <v>#REF!</v>
      </c>
      <c r="Z18" s="23" t="e">
        <f>#REF!</f>
        <v>#REF!</v>
      </c>
      <c r="AA18" s="23" t="e">
        <f>#REF!</f>
        <v>#REF!</v>
      </c>
      <c r="AB18" s="23" t="e">
        <f>#REF!</f>
        <v>#REF!</v>
      </c>
      <c r="AC18" s="23" t="e">
        <f>#REF!</f>
        <v>#REF!</v>
      </c>
      <c r="AD18" s="19" t="e">
        <f>#REF!</f>
        <v>#REF!</v>
      </c>
      <c r="AE18" s="19" t="e">
        <f>#REF!</f>
        <v>#REF!</v>
      </c>
      <c r="AF18" s="19" t="e">
        <f>#REF!</f>
        <v>#REF!</v>
      </c>
      <c r="AG18" s="26" t="e">
        <f>#REF!</f>
        <v>#REF!</v>
      </c>
    </row>
    <row r="19" spans="1:33" s="10" customFormat="1" ht="75" customHeight="1">
      <c r="A19" s="42">
        <v>15</v>
      </c>
      <c r="B19" s="29"/>
      <c r="C19" s="9" t="e">
        <f>VLOOKUP(B19,プルダウン!$J$1:$K$350,2,0)</f>
        <v>#N/A</v>
      </c>
      <c r="D19" s="9"/>
      <c r="E19" s="25"/>
      <c r="F19" s="15" t="e">
        <f>#REF!</f>
        <v>#REF!</v>
      </c>
      <c r="G19" s="16" t="e">
        <f>#REF!</f>
        <v>#REF!</v>
      </c>
      <c r="H19" s="17" t="e">
        <f>#REF!</f>
        <v>#REF!</v>
      </c>
      <c r="I19" s="17" t="e">
        <f>#REF!</f>
        <v>#REF!</v>
      </c>
      <c r="J19" s="9" t="e">
        <f>#REF!</f>
        <v>#REF!</v>
      </c>
      <c r="K19" s="9" t="e">
        <f>#REF!</f>
        <v>#REF!</v>
      </c>
      <c r="L19" s="9" t="e">
        <f>#REF!</f>
        <v>#REF!</v>
      </c>
      <c r="M19" s="19" t="e">
        <f>#REF!</f>
        <v>#REF!</v>
      </c>
      <c r="N19" s="20" t="e">
        <f>#REF!</f>
        <v>#REF!</v>
      </c>
      <c r="O19" s="19" t="e">
        <f>#REF!</f>
        <v>#REF!</v>
      </c>
      <c r="P19" s="19" t="e">
        <f>#REF!</f>
        <v>#REF!</v>
      </c>
      <c r="Q19" s="19" t="e">
        <f>#REF!</f>
        <v>#REF!</v>
      </c>
      <c r="R19" s="19" t="e">
        <f>#REF!</f>
        <v>#REF!</v>
      </c>
      <c r="S19" s="19" t="e">
        <f>#REF!</f>
        <v>#REF!</v>
      </c>
      <c r="T19" s="19" t="e">
        <f>#REF!</f>
        <v>#REF!</v>
      </c>
      <c r="U19" s="19" t="e">
        <f>#REF!</f>
        <v>#REF!</v>
      </c>
      <c r="V19" s="23" t="e">
        <f>#REF!</f>
        <v>#REF!</v>
      </c>
      <c r="W19" s="23" t="e">
        <f>#REF!</f>
        <v>#REF!</v>
      </c>
      <c r="X19" s="23" t="e">
        <f>#REF!</f>
        <v>#REF!</v>
      </c>
      <c r="Y19" s="23" t="e">
        <f>#REF!</f>
        <v>#REF!</v>
      </c>
      <c r="Z19" s="23" t="e">
        <f>#REF!</f>
        <v>#REF!</v>
      </c>
      <c r="AA19" s="23" t="e">
        <f>#REF!</f>
        <v>#REF!</v>
      </c>
      <c r="AB19" s="23" t="e">
        <f>#REF!</f>
        <v>#REF!</v>
      </c>
      <c r="AC19" s="23" t="e">
        <f>#REF!</f>
        <v>#REF!</v>
      </c>
      <c r="AD19" s="19" t="e">
        <f>#REF!</f>
        <v>#REF!</v>
      </c>
      <c r="AE19" s="19" t="e">
        <f>#REF!</f>
        <v>#REF!</v>
      </c>
      <c r="AF19" s="19" t="e">
        <f>#REF!</f>
        <v>#REF!</v>
      </c>
      <c r="AG19" s="26" t="e">
        <f>#REF!</f>
        <v>#REF!</v>
      </c>
    </row>
    <row r="20" spans="1:33" s="10" customFormat="1" ht="75" customHeight="1">
      <c r="A20" s="42">
        <v>16</v>
      </c>
      <c r="B20" s="29"/>
      <c r="C20" s="9" t="e">
        <f>VLOOKUP(B20,プルダウン!$J$1:$K$350,2,0)</f>
        <v>#N/A</v>
      </c>
      <c r="D20" s="9"/>
      <c r="E20" s="25"/>
      <c r="F20" s="15"/>
      <c r="G20" s="16"/>
      <c r="H20" s="17"/>
      <c r="I20" s="17"/>
      <c r="J20" s="9"/>
      <c r="K20" s="9"/>
      <c r="L20" s="9"/>
      <c r="M20" s="19"/>
      <c r="N20" s="20"/>
      <c r="O20" s="19"/>
      <c r="P20" s="19"/>
      <c r="Q20" s="19"/>
      <c r="R20" s="19"/>
      <c r="S20" s="19"/>
      <c r="T20" s="19"/>
      <c r="U20" s="19"/>
      <c r="V20" s="19"/>
      <c r="W20" s="19"/>
      <c r="X20" s="23"/>
      <c r="Y20" s="23"/>
      <c r="Z20" s="23"/>
      <c r="AA20" s="23"/>
      <c r="AB20" s="23"/>
      <c r="AC20" s="23"/>
      <c r="AD20" s="19"/>
      <c r="AE20" s="19"/>
      <c r="AF20" s="19"/>
      <c r="AG20" s="27"/>
    </row>
    <row r="21" spans="1:33" s="10" customFormat="1" ht="71.25" customHeight="1">
      <c r="A21" s="42">
        <v>17</v>
      </c>
      <c r="B21" s="29"/>
      <c r="C21" s="9" t="e">
        <f>VLOOKUP(B21,プルダウン!$J$1:$K$350,2,0)</f>
        <v>#N/A</v>
      </c>
      <c r="D21" s="9"/>
      <c r="E21" s="25"/>
      <c r="F21" s="15"/>
      <c r="G21" s="16"/>
      <c r="H21" s="16"/>
      <c r="I21" s="17"/>
      <c r="J21" s="17"/>
      <c r="K21" s="9"/>
      <c r="L21" s="18"/>
      <c r="M21" s="9"/>
      <c r="N21" s="19"/>
      <c r="O21" s="20"/>
      <c r="P21" s="19"/>
      <c r="Q21" s="19"/>
      <c r="R21" s="19"/>
      <c r="S21" s="19"/>
      <c r="T21" s="19"/>
      <c r="U21" s="19"/>
      <c r="V21" s="19"/>
      <c r="W21" s="19"/>
      <c r="X21" s="23"/>
      <c r="Y21" s="23"/>
      <c r="Z21" s="23"/>
      <c r="AA21" s="23"/>
      <c r="AB21" s="23"/>
      <c r="AC21" s="23"/>
      <c r="AD21" s="19"/>
      <c r="AE21" s="19"/>
      <c r="AF21" s="19"/>
      <c r="AG21" s="19"/>
    </row>
    <row r="22" spans="1:33" s="10" customFormat="1" ht="71.25" customHeight="1">
      <c r="A22" s="42">
        <v>18</v>
      </c>
      <c r="B22" s="29"/>
      <c r="C22" s="9" t="e">
        <f>VLOOKUP(B22,プルダウン!$J$1:$K$350,2,0)</f>
        <v>#N/A</v>
      </c>
      <c r="D22" s="9"/>
      <c r="E22" s="25"/>
      <c r="F22" s="15"/>
      <c r="G22" s="16"/>
      <c r="H22" s="16"/>
      <c r="I22" s="17"/>
      <c r="J22" s="17"/>
      <c r="K22" s="9"/>
      <c r="L22" s="18"/>
      <c r="M22" s="9"/>
      <c r="N22" s="19"/>
      <c r="O22" s="20"/>
      <c r="P22" s="19"/>
      <c r="Q22" s="19"/>
      <c r="R22" s="19"/>
      <c r="S22" s="19"/>
      <c r="T22" s="19"/>
      <c r="U22" s="19"/>
      <c r="V22" s="19"/>
      <c r="W22" s="19"/>
      <c r="X22" s="23"/>
      <c r="Y22" s="23"/>
      <c r="Z22" s="23"/>
      <c r="AA22" s="23"/>
      <c r="AB22" s="23"/>
      <c r="AC22" s="23"/>
      <c r="AD22" s="19"/>
      <c r="AE22" s="19"/>
      <c r="AF22" s="19"/>
      <c r="AG22" s="19"/>
    </row>
    <row r="23" spans="1:33" s="10" customFormat="1" ht="71.25" customHeight="1">
      <c r="A23" s="42">
        <v>19</v>
      </c>
      <c r="B23" s="29"/>
      <c r="C23" s="9" t="e">
        <f>VLOOKUP(B23,プルダウン!$J$1:$K$350,2,0)</f>
        <v>#N/A</v>
      </c>
      <c r="D23" s="9"/>
      <c r="E23" s="25"/>
      <c r="F23" s="15"/>
      <c r="G23" s="16"/>
      <c r="H23" s="16"/>
      <c r="I23" s="17"/>
      <c r="J23" s="17"/>
      <c r="K23" s="9"/>
      <c r="L23" s="18"/>
      <c r="M23" s="9"/>
      <c r="N23" s="19"/>
      <c r="O23" s="20"/>
      <c r="P23" s="19"/>
      <c r="Q23" s="19"/>
      <c r="R23" s="19"/>
      <c r="S23" s="19"/>
      <c r="T23" s="19"/>
      <c r="U23" s="19"/>
      <c r="V23" s="19"/>
      <c r="W23" s="19"/>
      <c r="X23" s="23"/>
      <c r="Y23" s="23"/>
      <c r="Z23" s="23"/>
      <c r="AA23" s="23"/>
      <c r="AB23" s="23"/>
      <c r="AC23" s="23"/>
      <c r="AD23" s="19"/>
      <c r="AE23" s="19"/>
      <c r="AF23" s="19"/>
      <c r="AG23" s="19"/>
    </row>
    <row r="24" spans="1:33" s="10" customFormat="1" ht="71.25" customHeight="1">
      <c r="A24" s="42">
        <v>20</v>
      </c>
      <c r="B24" s="29"/>
      <c r="C24" s="9" t="e">
        <f>VLOOKUP(B24,プルダウン!$J$1:$K$350,2,0)</f>
        <v>#N/A</v>
      </c>
      <c r="D24" s="9"/>
      <c r="E24" s="25"/>
      <c r="F24" s="9"/>
      <c r="G24" s="16"/>
      <c r="H24" s="16"/>
      <c r="I24" s="17"/>
      <c r="J24" s="17"/>
      <c r="K24" s="9"/>
      <c r="L24" s="18"/>
      <c r="M24" s="9"/>
      <c r="N24" s="19"/>
      <c r="O24" s="20"/>
      <c r="P24" s="19"/>
      <c r="Q24" s="19"/>
      <c r="R24" s="19"/>
      <c r="S24" s="19"/>
      <c r="T24" s="19"/>
      <c r="U24" s="19"/>
      <c r="V24" s="19"/>
      <c r="W24" s="19"/>
      <c r="X24" s="23"/>
      <c r="Y24" s="23"/>
      <c r="Z24" s="23"/>
      <c r="AA24" s="23"/>
      <c r="AB24" s="23"/>
      <c r="AC24" s="23"/>
      <c r="AD24" s="19"/>
      <c r="AE24" s="19"/>
      <c r="AF24" s="19"/>
      <c r="AG24" s="19"/>
    </row>
    <row r="25" spans="1:33" s="10" customFormat="1" ht="71.25" customHeight="1">
      <c r="A25" s="42">
        <v>21</v>
      </c>
      <c r="B25" s="29"/>
      <c r="C25" s="9" t="e">
        <f>VLOOKUP(B25,プルダウン!$J$1:$K$350,2,0)</f>
        <v>#N/A</v>
      </c>
      <c r="D25" s="9"/>
      <c r="E25" s="25"/>
      <c r="F25" s="9"/>
      <c r="G25" s="16"/>
      <c r="H25" s="16"/>
      <c r="I25" s="17"/>
      <c r="J25" s="17"/>
      <c r="K25" s="9"/>
      <c r="L25" s="18"/>
      <c r="M25" s="9"/>
      <c r="N25" s="19"/>
      <c r="O25" s="20"/>
      <c r="P25" s="19"/>
      <c r="Q25" s="19"/>
      <c r="R25" s="19"/>
      <c r="S25" s="19"/>
      <c r="T25" s="19"/>
      <c r="U25" s="19"/>
      <c r="V25" s="19"/>
      <c r="W25" s="19"/>
      <c r="X25" s="23"/>
      <c r="Y25" s="23"/>
      <c r="Z25" s="23"/>
      <c r="AA25" s="23"/>
      <c r="AB25" s="23"/>
      <c r="AC25" s="23"/>
      <c r="AD25" s="19"/>
      <c r="AE25" s="19"/>
      <c r="AF25" s="19"/>
      <c r="AG25" s="19"/>
    </row>
    <row r="26" spans="1:33" s="10" customFormat="1" ht="71.25" customHeight="1">
      <c r="A26" s="42">
        <v>22</v>
      </c>
      <c r="B26" s="29"/>
      <c r="C26" s="9" t="e">
        <f>VLOOKUP(B26,プルダウン!$J$1:$K$350,2,0)</f>
        <v>#N/A</v>
      </c>
      <c r="D26" s="9"/>
      <c r="E26" s="25"/>
      <c r="F26" s="9"/>
      <c r="G26" s="16"/>
      <c r="H26" s="16"/>
      <c r="I26" s="17"/>
      <c r="J26" s="17"/>
      <c r="K26" s="9"/>
      <c r="L26" s="18"/>
      <c r="M26" s="9"/>
      <c r="N26" s="19"/>
      <c r="O26" s="20"/>
      <c r="P26" s="19"/>
      <c r="Q26" s="19"/>
      <c r="R26" s="19"/>
      <c r="S26" s="19"/>
      <c r="T26" s="19"/>
      <c r="U26" s="19"/>
      <c r="V26" s="19"/>
      <c r="W26" s="19"/>
      <c r="X26" s="23"/>
      <c r="Y26" s="23"/>
      <c r="Z26" s="23"/>
      <c r="AA26" s="23"/>
      <c r="AB26" s="23"/>
      <c r="AC26" s="23"/>
      <c r="AD26" s="19"/>
      <c r="AE26" s="19"/>
      <c r="AF26" s="19"/>
      <c r="AG26" s="19"/>
    </row>
    <row r="27" spans="1:33" s="10" customFormat="1" ht="71.25" customHeight="1">
      <c r="A27" s="42">
        <v>23</v>
      </c>
      <c r="B27" s="29"/>
      <c r="C27" s="9" t="e">
        <f>VLOOKUP(B27,プルダウン!$J$1:$K$350,2,0)</f>
        <v>#N/A</v>
      </c>
      <c r="D27" s="9"/>
      <c r="E27" s="25"/>
      <c r="F27" s="9"/>
      <c r="G27" s="16"/>
      <c r="H27" s="16"/>
      <c r="I27" s="17"/>
      <c r="J27" s="17"/>
      <c r="K27" s="9"/>
      <c r="L27" s="18"/>
      <c r="M27" s="9"/>
      <c r="N27" s="19"/>
      <c r="O27" s="20"/>
      <c r="P27" s="19"/>
      <c r="Q27" s="19"/>
      <c r="R27" s="19"/>
      <c r="S27" s="19"/>
      <c r="T27" s="19"/>
      <c r="U27" s="19"/>
      <c r="V27" s="19"/>
      <c r="W27" s="19"/>
      <c r="X27" s="23"/>
      <c r="Y27" s="23"/>
      <c r="Z27" s="23"/>
      <c r="AA27" s="23"/>
      <c r="AB27" s="23"/>
      <c r="AC27" s="23"/>
      <c r="AD27" s="19"/>
      <c r="AE27" s="19"/>
      <c r="AF27" s="19"/>
      <c r="AG27" s="19"/>
    </row>
    <row r="28" spans="1:33" s="10" customFormat="1" ht="71.25" customHeight="1">
      <c r="A28" s="42">
        <v>24</v>
      </c>
      <c r="B28" s="29"/>
      <c r="C28" s="9" t="e">
        <f>VLOOKUP(B28,プルダウン!$J$1:$K$350,2,0)</f>
        <v>#N/A</v>
      </c>
      <c r="D28" s="9"/>
      <c r="E28" s="25"/>
      <c r="F28" s="9"/>
      <c r="G28" s="16"/>
      <c r="H28" s="16"/>
      <c r="I28" s="17"/>
      <c r="J28" s="17"/>
      <c r="K28" s="9"/>
      <c r="L28" s="18"/>
      <c r="M28" s="9"/>
      <c r="N28" s="19"/>
      <c r="O28" s="20"/>
      <c r="P28" s="19"/>
      <c r="Q28" s="19"/>
      <c r="R28" s="19"/>
      <c r="S28" s="19"/>
      <c r="T28" s="19"/>
      <c r="U28" s="19"/>
      <c r="V28" s="19"/>
      <c r="W28" s="19"/>
      <c r="X28" s="23"/>
      <c r="Y28" s="23"/>
      <c r="Z28" s="23"/>
      <c r="AA28" s="23"/>
      <c r="AB28" s="23"/>
      <c r="AC28" s="23"/>
      <c r="AD28" s="19"/>
      <c r="AE28" s="19"/>
      <c r="AF28" s="19"/>
      <c r="AG28" s="19"/>
    </row>
    <row r="29" spans="1:33" s="10" customFormat="1" ht="71.25" customHeight="1">
      <c r="A29" s="42">
        <v>25</v>
      </c>
      <c r="B29" s="29"/>
      <c r="C29" s="9" t="e">
        <f>VLOOKUP(B29,プルダウン!$J$1:$K$350,2,0)</f>
        <v>#N/A</v>
      </c>
      <c r="D29" s="9"/>
      <c r="E29" s="25"/>
      <c r="F29" s="9"/>
      <c r="G29" s="16"/>
      <c r="H29" s="16"/>
      <c r="I29" s="17"/>
      <c r="J29" s="17"/>
      <c r="K29" s="9"/>
      <c r="L29" s="18"/>
      <c r="M29" s="9"/>
      <c r="N29" s="19"/>
      <c r="O29" s="20"/>
      <c r="P29" s="19"/>
      <c r="Q29" s="19"/>
      <c r="R29" s="19"/>
      <c r="S29" s="19"/>
      <c r="T29" s="19"/>
      <c r="U29" s="19"/>
      <c r="V29" s="19"/>
      <c r="W29" s="19"/>
      <c r="X29" s="23"/>
      <c r="Y29" s="23"/>
      <c r="Z29" s="23"/>
      <c r="AA29" s="23"/>
      <c r="AB29" s="23"/>
      <c r="AC29" s="23"/>
      <c r="AD29" s="19"/>
      <c r="AE29" s="19"/>
      <c r="AF29" s="19"/>
      <c r="AG29" s="19"/>
    </row>
  </sheetData>
  <mergeCells count="34">
    <mergeCell ref="AG2:AG3"/>
    <mergeCell ref="AF2:AF3"/>
    <mergeCell ref="K2:K3"/>
    <mergeCell ref="L2:L3"/>
    <mergeCell ref="M2:M3"/>
    <mergeCell ref="N2:N3"/>
    <mergeCell ref="O2:O3"/>
    <mergeCell ref="P2:P3"/>
    <mergeCell ref="AE2:AE3"/>
    <mergeCell ref="Q2:Q3"/>
    <mergeCell ref="W2:W3"/>
    <mergeCell ref="U2:U3"/>
    <mergeCell ref="V2:V3"/>
    <mergeCell ref="R2:R3"/>
    <mergeCell ref="Z2:Z3"/>
    <mergeCell ref="AA2:AA3"/>
    <mergeCell ref="A1:J1"/>
    <mergeCell ref="A2:A3"/>
    <mergeCell ref="F2:F3"/>
    <mergeCell ref="G2:G3"/>
    <mergeCell ref="H2:H3"/>
    <mergeCell ref="I2:I3"/>
    <mergeCell ref="J2:J3"/>
    <mergeCell ref="B2:B3"/>
    <mergeCell ref="D2:D3"/>
    <mergeCell ref="C2:C3"/>
    <mergeCell ref="E2:E3"/>
    <mergeCell ref="S2:S3"/>
    <mergeCell ref="T2:T3"/>
    <mergeCell ref="AD2:AD3"/>
    <mergeCell ref="X2:X3"/>
    <mergeCell ref="Y2:Y3"/>
    <mergeCell ref="AB2:AB3"/>
    <mergeCell ref="AC2:AC3"/>
  </mergeCells>
  <phoneticPr fontId="1"/>
  <dataValidations count="1">
    <dataValidation type="list" allowBlank="1" showInputMessage="1" showErrorMessage="1" sqref="WTV983016:WTV983068 WJZ983016:WJZ983068 WAD983016:WAD983068 VQH983016:VQH983068 VGL983016:VGL983068 UWP983016:UWP983068 UMT983016:UMT983068 UCX983016:UCX983068 TTB983016:TTB983068 TJF983016:TJF983068 SZJ983016:SZJ983068 SPN983016:SPN983068 SFR983016:SFR983068 RVV983016:RVV983068 RLZ983016:RLZ983068 RCD983016:RCD983068 QSH983016:QSH983068 QIL983016:QIL983068 PYP983016:PYP983068 POT983016:POT983068 PEX983016:PEX983068 OVB983016:OVB983068 OLF983016:OLF983068 OBJ983016:OBJ983068 NRN983016:NRN983068 NHR983016:NHR983068 MXV983016:MXV983068 MNZ983016:MNZ983068 MED983016:MED983068 LUH983016:LUH983068 LKL983016:LKL983068 LAP983016:LAP983068 KQT983016:KQT983068 KGX983016:KGX983068 JXB983016:JXB983068 JNF983016:JNF983068 JDJ983016:JDJ983068 ITN983016:ITN983068 IJR983016:IJR983068 HZV983016:HZV983068 HPZ983016:HPZ983068 HGD983016:HGD983068 GWH983016:GWH983068 GML983016:GML983068 GCP983016:GCP983068 FST983016:FST983068 FIX983016:FIX983068 EZB983016:EZB983068 EPF983016:EPF983068 EFJ983016:EFJ983068 DVN983016:DVN983068 DLR983016:DLR983068 DBV983016:DBV983068 CRZ983016:CRZ983068 CID983016:CID983068 BYH983016:BYH983068 BOL983016:BOL983068 BEP983016:BEP983068 AUT983016:AUT983068 AKX983016:AKX983068 ABB983016:ABB983068 RF983016:RF983068 HJ983016:HJ983068 WTV917480:WTV917532 WJZ917480:WJZ917532 WAD917480:WAD917532 VQH917480:VQH917532 VGL917480:VGL917532 UWP917480:UWP917532 UMT917480:UMT917532 UCX917480:UCX917532 TTB917480:TTB917532 TJF917480:TJF917532 SZJ917480:SZJ917532 SPN917480:SPN917532 SFR917480:SFR917532 RVV917480:RVV917532 RLZ917480:RLZ917532 RCD917480:RCD917532 QSH917480:QSH917532 QIL917480:QIL917532 PYP917480:PYP917532 POT917480:POT917532 PEX917480:PEX917532 OVB917480:OVB917532 OLF917480:OLF917532 OBJ917480:OBJ917532 NRN917480:NRN917532 NHR917480:NHR917532 MXV917480:MXV917532 MNZ917480:MNZ917532 MED917480:MED917532 LUH917480:LUH917532 LKL917480:LKL917532 LAP917480:LAP917532 KQT917480:KQT917532 KGX917480:KGX917532 JXB917480:JXB917532 JNF917480:JNF917532 JDJ917480:JDJ917532 ITN917480:ITN917532 IJR917480:IJR917532 HZV917480:HZV917532 HPZ917480:HPZ917532 HGD917480:HGD917532 GWH917480:GWH917532 GML917480:GML917532 GCP917480:GCP917532 FST917480:FST917532 FIX917480:FIX917532 EZB917480:EZB917532 EPF917480:EPF917532 EFJ917480:EFJ917532 DVN917480:DVN917532 DLR917480:DLR917532 DBV917480:DBV917532 CRZ917480:CRZ917532 CID917480:CID917532 BYH917480:BYH917532 BOL917480:BOL917532 BEP917480:BEP917532 AUT917480:AUT917532 AKX917480:AKX917532 ABB917480:ABB917532 RF917480:RF917532 HJ917480:HJ917532 WTV851944:WTV851996 WJZ851944:WJZ851996 WAD851944:WAD851996 VQH851944:VQH851996 VGL851944:VGL851996 UWP851944:UWP851996 UMT851944:UMT851996 UCX851944:UCX851996 TTB851944:TTB851996 TJF851944:TJF851996 SZJ851944:SZJ851996 SPN851944:SPN851996 SFR851944:SFR851996 RVV851944:RVV851996 RLZ851944:RLZ851996 RCD851944:RCD851996 QSH851944:QSH851996 QIL851944:QIL851996 PYP851944:PYP851996 POT851944:POT851996 PEX851944:PEX851996 OVB851944:OVB851996 OLF851944:OLF851996 OBJ851944:OBJ851996 NRN851944:NRN851996 NHR851944:NHR851996 MXV851944:MXV851996 MNZ851944:MNZ851996 MED851944:MED851996 LUH851944:LUH851996 LKL851944:LKL851996 LAP851944:LAP851996 KQT851944:KQT851996 KGX851944:KGX851996 JXB851944:JXB851996 JNF851944:JNF851996 JDJ851944:JDJ851996 ITN851944:ITN851996 IJR851944:IJR851996 HZV851944:HZV851996 HPZ851944:HPZ851996 HGD851944:HGD851996 GWH851944:GWH851996 GML851944:GML851996 GCP851944:GCP851996 FST851944:FST851996 FIX851944:FIX851996 EZB851944:EZB851996 EPF851944:EPF851996 EFJ851944:EFJ851996 DVN851944:DVN851996 DLR851944:DLR851996 DBV851944:DBV851996 CRZ851944:CRZ851996 CID851944:CID851996 BYH851944:BYH851996 BOL851944:BOL851996 BEP851944:BEP851996 AUT851944:AUT851996 AKX851944:AKX851996 ABB851944:ABB851996 RF851944:RF851996 HJ851944:HJ851996 WTV786408:WTV786460 WJZ786408:WJZ786460 WAD786408:WAD786460 VQH786408:VQH786460 VGL786408:VGL786460 UWP786408:UWP786460 UMT786408:UMT786460 UCX786408:UCX786460 TTB786408:TTB786460 TJF786408:TJF786460 SZJ786408:SZJ786460 SPN786408:SPN786460 SFR786408:SFR786460 RVV786408:RVV786460 RLZ786408:RLZ786460 RCD786408:RCD786460 QSH786408:QSH786460 QIL786408:QIL786460 PYP786408:PYP786460 POT786408:POT786460 PEX786408:PEX786460 OVB786408:OVB786460 OLF786408:OLF786460 OBJ786408:OBJ786460 NRN786408:NRN786460 NHR786408:NHR786460 MXV786408:MXV786460 MNZ786408:MNZ786460 MED786408:MED786460 LUH786408:LUH786460 LKL786408:LKL786460 LAP786408:LAP786460 KQT786408:KQT786460 KGX786408:KGX786460 JXB786408:JXB786460 JNF786408:JNF786460 JDJ786408:JDJ786460 ITN786408:ITN786460 IJR786408:IJR786460 HZV786408:HZV786460 HPZ786408:HPZ786460 HGD786408:HGD786460 GWH786408:GWH786460 GML786408:GML786460 GCP786408:GCP786460 FST786408:FST786460 FIX786408:FIX786460 EZB786408:EZB786460 EPF786408:EPF786460 EFJ786408:EFJ786460 DVN786408:DVN786460 DLR786408:DLR786460 DBV786408:DBV786460 CRZ786408:CRZ786460 CID786408:CID786460 BYH786408:BYH786460 BOL786408:BOL786460 BEP786408:BEP786460 AUT786408:AUT786460 AKX786408:AKX786460 ABB786408:ABB786460 RF786408:RF786460 HJ786408:HJ786460 WTV720872:WTV720924 WJZ720872:WJZ720924 WAD720872:WAD720924 VQH720872:VQH720924 VGL720872:VGL720924 UWP720872:UWP720924 UMT720872:UMT720924 UCX720872:UCX720924 TTB720872:TTB720924 TJF720872:TJF720924 SZJ720872:SZJ720924 SPN720872:SPN720924 SFR720872:SFR720924 RVV720872:RVV720924 RLZ720872:RLZ720924 RCD720872:RCD720924 QSH720872:QSH720924 QIL720872:QIL720924 PYP720872:PYP720924 POT720872:POT720924 PEX720872:PEX720924 OVB720872:OVB720924 OLF720872:OLF720924 OBJ720872:OBJ720924 NRN720872:NRN720924 NHR720872:NHR720924 MXV720872:MXV720924 MNZ720872:MNZ720924 MED720872:MED720924 LUH720872:LUH720924 LKL720872:LKL720924 LAP720872:LAP720924 KQT720872:KQT720924 KGX720872:KGX720924 JXB720872:JXB720924 JNF720872:JNF720924 JDJ720872:JDJ720924 ITN720872:ITN720924 IJR720872:IJR720924 HZV720872:HZV720924 HPZ720872:HPZ720924 HGD720872:HGD720924 GWH720872:GWH720924 GML720872:GML720924 GCP720872:GCP720924 FST720872:FST720924 FIX720872:FIX720924 EZB720872:EZB720924 EPF720872:EPF720924 EFJ720872:EFJ720924 DVN720872:DVN720924 DLR720872:DLR720924 DBV720872:DBV720924 CRZ720872:CRZ720924 CID720872:CID720924 BYH720872:BYH720924 BOL720872:BOL720924 BEP720872:BEP720924 AUT720872:AUT720924 AKX720872:AKX720924 ABB720872:ABB720924 RF720872:RF720924 HJ720872:HJ720924 WTV655336:WTV655388 WJZ655336:WJZ655388 WAD655336:WAD655388 VQH655336:VQH655388 VGL655336:VGL655388 UWP655336:UWP655388 UMT655336:UMT655388 UCX655336:UCX655388 TTB655336:TTB655388 TJF655336:TJF655388 SZJ655336:SZJ655388 SPN655336:SPN655388 SFR655336:SFR655388 RVV655336:RVV655388 RLZ655336:RLZ655388 RCD655336:RCD655388 QSH655336:QSH655388 QIL655336:QIL655388 PYP655336:PYP655388 POT655336:POT655388 PEX655336:PEX655388 OVB655336:OVB655388 OLF655336:OLF655388 OBJ655336:OBJ655388 NRN655336:NRN655388 NHR655336:NHR655388 MXV655336:MXV655388 MNZ655336:MNZ655388 MED655336:MED655388 LUH655336:LUH655388 LKL655336:LKL655388 LAP655336:LAP655388 KQT655336:KQT655388 KGX655336:KGX655388 JXB655336:JXB655388 JNF655336:JNF655388 JDJ655336:JDJ655388 ITN655336:ITN655388 IJR655336:IJR655388 HZV655336:HZV655388 HPZ655336:HPZ655388 HGD655336:HGD655388 GWH655336:GWH655388 GML655336:GML655388 GCP655336:GCP655388 FST655336:FST655388 FIX655336:FIX655388 EZB655336:EZB655388 EPF655336:EPF655388 EFJ655336:EFJ655388 DVN655336:DVN655388 DLR655336:DLR655388 DBV655336:DBV655388 CRZ655336:CRZ655388 CID655336:CID655388 BYH655336:BYH655388 BOL655336:BOL655388 BEP655336:BEP655388 AUT655336:AUT655388 AKX655336:AKX655388 ABB655336:ABB655388 RF655336:RF655388 HJ655336:HJ655388 WTV589800:WTV589852 WJZ589800:WJZ589852 WAD589800:WAD589852 VQH589800:VQH589852 VGL589800:VGL589852 UWP589800:UWP589852 UMT589800:UMT589852 UCX589800:UCX589852 TTB589800:TTB589852 TJF589800:TJF589852 SZJ589800:SZJ589852 SPN589800:SPN589852 SFR589800:SFR589852 RVV589800:RVV589852 RLZ589800:RLZ589852 RCD589800:RCD589852 QSH589800:QSH589852 QIL589800:QIL589852 PYP589800:PYP589852 POT589800:POT589852 PEX589800:PEX589852 OVB589800:OVB589852 OLF589800:OLF589852 OBJ589800:OBJ589852 NRN589800:NRN589852 NHR589800:NHR589852 MXV589800:MXV589852 MNZ589800:MNZ589852 MED589800:MED589852 LUH589800:LUH589852 LKL589800:LKL589852 LAP589800:LAP589852 KQT589800:KQT589852 KGX589800:KGX589852 JXB589800:JXB589852 JNF589800:JNF589852 JDJ589800:JDJ589852 ITN589800:ITN589852 IJR589800:IJR589852 HZV589800:HZV589852 HPZ589800:HPZ589852 HGD589800:HGD589852 GWH589800:GWH589852 GML589800:GML589852 GCP589800:GCP589852 FST589800:FST589852 FIX589800:FIX589852 EZB589800:EZB589852 EPF589800:EPF589852 EFJ589800:EFJ589852 DVN589800:DVN589852 DLR589800:DLR589852 DBV589800:DBV589852 CRZ589800:CRZ589852 CID589800:CID589852 BYH589800:BYH589852 BOL589800:BOL589852 BEP589800:BEP589852 AUT589800:AUT589852 AKX589800:AKX589852 ABB589800:ABB589852 RF589800:RF589852 HJ589800:HJ589852 WTV524264:WTV524316 WJZ524264:WJZ524316 WAD524264:WAD524316 VQH524264:VQH524316 VGL524264:VGL524316 UWP524264:UWP524316 UMT524264:UMT524316 UCX524264:UCX524316 TTB524264:TTB524316 TJF524264:TJF524316 SZJ524264:SZJ524316 SPN524264:SPN524316 SFR524264:SFR524316 RVV524264:RVV524316 RLZ524264:RLZ524316 RCD524264:RCD524316 QSH524264:QSH524316 QIL524264:QIL524316 PYP524264:PYP524316 POT524264:POT524316 PEX524264:PEX524316 OVB524264:OVB524316 OLF524264:OLF524316 OBJ524264:OBJ524316 NRN524264:NRN524316 NHR524264:NHR524316 MXV524264:MXV524316 MNZ524264:MNZ524316 MED524264:MED524316 LUH524264:LUH524316 LKL524264:LKL524316 LAP524264:LAP524316 KQT524264:KQT524316 KGX524264:KGX524316 JXB524264:JXB524316 JNF524264:JNF524316 JDJ524264:JDJ524316 ITN524264:ITN524316 IJR524264:IJR524316 HZV524264:HZV524316 HPZ524264:HPZ524316 HGD524264:HGD524316 GWH524264:GWH524316 GML524264:GML524316 GCP524264:GCP524316 FST524264:FST524316 FIX524264:FIX524316 EZB524264:EZB524316 EPF524264:EPF524316 EFJ524264:EFJ524316 DVN524264:DVN524316 DLR524264:DLR524316 DBV524264:DBV524316 CRZ524264:CRZ524316 CID524264:CID524316 BYH524264:BYH524316 BOL524264:BOL524316 BEP524264:BEP524316 AUT524264:AUT524316 AKX524264:AKX524316 ABB524264:ABB524316 RF524264:RF524316 HJ524264:HJ524316 WTV458728:WTV458780 WJZ458728:WJZ458780 WAD458728:WAD458780 VQH458728:VQH458780 VGL458728:VGL458780 UWP458728:UWP458780 UMT458728:UMT458780 UCX458728:UCX458780 TTB458728:TTB458780 TJF458728:TJF458780 SZJ458728:SZJ458780 SPN458728:SPN458780 SFR458728:SFR458780 RVV458728:RVV458780 RLZ458728:RLZ458780 RCD458728:RCD458780 QSH458728:QSH458780 QIL458728:QIL458780 PYP458728:PYP458780 POT458728:POT458780 PEX458728:PEX458780 OVB458728:OVB458780 OLF458728:OLF458780 OBJ458728:OBJ458780 NRN458728:NRN458780 NHR458728:NHR458780 MXV458728:MXV458780 MNZ458728:MNZ458780 MED458728:MED458780 LUH458728:LUH458780 LKL458728:LKL458780 LAP458728:LAP458780 KQT458728:KQT458780 KGX458728:KGX458780 JXB458728:JXB458780 JNF458728:JNF458780 JDJ458728:JDJ458780 ITN458728:ITN458780 IJR458728:IJR458780 HZV458728:HZV458780 HPZ458728:HPZ458780 HGD458728:HGD458780 GWH458728:GWH458780 GML458728:GML458780 GCP458728:GCP458780 FST458728:FST458780 FIX458728:FIX458780 EZB458728:EZB458780 EPF458728:EPF458780 EFJ458728:EFJ458780 DVN458728:DVN458780 DLR458728:DLR458780 DBV458728:DBV458780 CRZ458728:CRZ458780 CID458728:CID458780 BYH458728:BYH458780 BOL458728:BOL458780 BEP458728:BEP458780 AUT458728:AUT458780 AKX458728:AKX458780 ABB458728:ABB458780 RF458728:RF458780 HJ458728:HJ458780 WTV393192:WTV393244 WJZ393192:WJZ393244 WAD393192:WAD393244 VQH393192:VQH393244 VGL393192:VGL393244 UWP393192:UWP393244 UMT393192:UMT393244 UCX393192:UCX393244 TTB393192:TTB393244 TJF393192:TJF393244 SZJ393192:SZJ393244 SPN393192:SPN393244 SFR393192:SFR393244 RVV393192:RVV393244 RLZ393192:RLZ393244 RCD393192:RCD393244 QSH393192:QSH393244 QIL393192:QIL393244 PYP393192:PYP393244 POT393192:POT393244 PEX393192:PEX393244 OVB393192:OVB393244 OLF393192:OLF393244 OBJ393192:OBJ393244 NRN393192:NRN393244 NHR393192:NHR393244 MXV393192:MXV393244 MNZ393192:MNZ393244 MED393192:MED393244 LUH393192:LUH393244 LKL393192:LKL393244 LAP393192:LAP393244 KQT393192:KQT393244 KGX393192:KGX393244 JXB393192:JXB393244 JNF393192:JNF393244 JDJ393192:JDJ393244 ITN393192:ITN393244 IJR393192:IJR393244 HZV393192:HZV393244 HPZ393192:HPZ393244 HGD393192:HGD393244 GWH393192:GWH393244 GML393192:GML393244 GCP393192:GCP393244 FST393192:FST393244 FIX393192:FIX393244 EZB393192:EZB393244 EPF393192:EPF393244 EFJ393192:EFJ393244 DVN393192:DVN393244 DLR393192:DLR393244 DBV393192:DBV393244 CRZ393192:CRZ393244 CID393192:CID393244 BYH393192:BYH393244 BOL393192:BOL393244 BEP393192:BEP393244 AUT393192:AUT393244 AKX393192:AKX393244 ABB393192:ABB393244 RF393192:RF393244 HJ393192:HJ393244 WTV327656:WTV327708 WJZ327656:WJZ327708 WAD327656:WAD327708 VQH327656:VQH327708 VGL327656:VGL327708 UWP327656:UWP327708 UMT327656:UMT327708 UCX327656:UCX327708 TTB327656:TTB327708 TJF327656:TJF327708 SZJ327656:SZJ327708 SPN327656:SPN327708 SFR327656:SFR327708 RVV327656:RVV327708 RLZ327656:RLZ327708 RCD327656:RCD327708 QSH327656:QSH327708 QIL327656:QIL327708 PYP327656:PYP327708 POT327656:POT327708 PEX327656:PEX327708 OVB327656:OVB327708 OLF327656:OLF327708 OBJ327656:OBJ327708 NRN327656:NRN327708 NHR327656:NHR327708 MXV327656:MXV327708 MNZ327656:MNZ327708 MED327656:MED327708 LUH327656:LUH327708 LKL327656:LKL327708 LAP327656:LAP327708 KQT327656:KQT327708 KGX327656:KGX327708 JXB327656:JXB327708 JNF327656:JNF327708 JDJ327656:JDJ327708 ITN327656:ITN327708 IJR327656:IJR327708 HZV327656:HZV327708 HPZ327656:HPZ327708 HGD327656:HGD327708 GWH327656:GWH327708 GML327656:GML327708 GCP327656:GCP327708 FST327656:FST327708 FIX327656:FIX327708 EZB327656:EZB327708 EPF327656:EPF327708 EFJ327656:EFJ327708 DVN327656:DVN327708 DLR327656:DLR327708 DBV327656:DBV327708 CRZ327656:CRZ327708 CID327656:CID327708 BYH327656:BYH327708 BOL327656:BOL327708 BEP327656:BEP327708 AUT327656:AUT327708 AKX327656:AKX327708 ABB327656:ABB327708 RF327656:RF327708 HJ327656:HJ327708 WTV262120:WTV262172 WJZ262120:WJZ262172 WAD262120:WAD262172 VQH262120:VQH262172 VGL262120:VGL262172 UWP262120:UWP262172 UMT262120:UMT262172 UCX262120:UCX262172 TTB262120:TTB262172 TJF262120:TJF262172 SZJ262120:SZJ262172 SPN262120:SPN262172 SFR262120:SFR262172 RVV262120:RVV262172 RLZ262120:RLZ262172 RCD262120:RCD262172 QSH262120:QSH262172 QIL262120:QIL262172 PYP262120:PYP262172 POT262120:POT262172 PEX262120:PEX262172 OVB262120:OVB262172 OLF262120:OLF262172 OBJ262120:OBJ262172 NRN262120:NRN262172 NHR262120:NHR262172 MXV262120:MXV262172 MNZ262120:MNZ262172 MED262120:MED262172 LUH262120:LUH262172 LKL262120:LKL262172 LAP262120:LAP262172 KQT262120:KQT262172 KGX262120:KGX262172 JXB262120:JXB262172 JNF262120:JNF262172 JDJ262120:JDJ262172 ITN262120:ITN262172 IJR262120:IJR262172 HZV262120:HZV262172 HPZ262120:HPZ262172 HGD262120:HGD262172 GWH262120:GWH262172 GML262120:GML262172 GCP262120:GCP262172 FST262120:FST262172 FIX262120:FIX262172 EZB262120:EZB262172 EPF262120:EPF262172 EFJ262120:EFJ262172 DVN262120:DVN262172 DLR262120:DLR262172 DBV262120:DBV262172 CRZ262120:CRZ262172 CID262120:CID262172 BYH262120:BYH262172 BOL262120:BOL262172 BEP262120:BEP262172 AUT262120:AUT262172 AKX262120:AKX262172 ABB262120:ABB262172 RF262120:RF262172 HJ262120:HJ262172 WTV196584:WTV196636 WJZ196584:WJZ196636 WAD196584:WAD196636 VQH196584:VQH196636 VGL196584:VGL196636 UWP196584:UWP196636 UMT196584:UMT196636 UCX196584:UCX196636 TTB196584:TTB196636 TJF196584:TJF196636 SZJ196584:SZJ196636 SPN196584:SPN196636 SFR196584:SFR196636 RVV196584:RVV196636 RLZ196584:RLZ196636 RCD196584:RCD196636 QSH196584:QSH196636 QIL196584:QIL196636 PYP196584:PYP196636 POT196584:POT196636 PEX196584:PEX196636 OVB196584:OVB196636 OLF196584:OLF196636 OBJ196584:OBJ196636 NRN196584:NRN196636 NHR196584:NHR196636 MXV196584:MXV196636 MNZ196584:MNZ196636 MED196584:MED196636 LUH196584:LUH196636 LKL196584:LKL196636 LAP196584:LAP196636 KQT196584:KQT196636 KGX196584:KGX196636 JXB196584:JXB196636 JNF196584:JNF196636 JDJ196584:JDJ196636 ITN196584:ITN196636 IJR196584:IJR196636 HZV196584:HZV196636 HPZ196584:HPZ196636 HGD196584:HGD196636 GWH196584:GWH196636 GML196584:GML196636 GCP196584:GCP196636 FST196584:FST196636 FIX196584:FIX196636 EZB196584:EZB196636 EPF196584:EPF196636 EFJ196584:EFJ196636 DVN196584:DVN196636 DLR196584:DLR196636 DBV196584:DBV196636 CRZ196584:CRZ196636 CID196584:CID196636 BYH196584:BYH196636 BOL196584:BOL196636 BEP196584:BEP196636 AUT196584:AUT196636 AKX196584:AKX196636 ABB196584:ABB196636 RF196584:RF196636 HJ196584:HJ196636 WTV131048:WTV131100 WJZ131048:WJZ131100 WAD131048:WAD131100 VQH131048:VQH131100 VGL131048:VGL131100 UWP131048:UWP131100 UMT131048:UMT131100 UCX131048:UCX131100 TTB131048:TTB131100 TJF131048:TJF131100 SZJ131048:SZJ131100 SPN131048:SPN131100 SFR131048:SFR131100 RVV131048:RVV131100 RLZ131048:RLZ131100 RCD131048:RCD131100 QSH131048:QSH131100 QIL131048:QIL131100 PYP131048:PYP131100 POT131048:POT131100 PEX131048:PEX131100 OVB131048:OVB131100 OLF131048:OLF131100 OBJ131048:OBJ131100 NRN131048:NRN131100 NHR131048:NHR131100 MXV131048:MXV131100 MNZ131048:MNZ131100 MED131048:MED131100 LUH131048:LUH131100 LKL131048:LKL131100 LAP131048:LAP131100 KQT131048:KQT131100 KGX131048:KGX131100 JXB131048:JXB131100 JNF131048:JNF131100 JDJ131048:JDJ131100 ITN131048:ITN131100 IJR131048:IJR131100 HZV131048:HZV131100 HPZ131048:HPZ131100 HGD131048:HGD131100 GWH131048:GWH131100 GML131048:GML131100 GCP131048:GCP131100 FST131048:FST131100 FIX131048:FIX131100 EZB131048:EZB131100 EPF131048:EPF131100 EFJ131048:EFJ131100 DVN131048:DVN131100 DLR131048:DLR131100 DBV131048:DBV131100 CRZ131048:CRZ131100 CID131048:CID131100 BYH131048:BYH131100 BOL131048:BOL131100 BEP131048:BEP131100 AUT131048:AUT131100 AKX131048:AKX131100 ABB131048:ABB131100 RF131048:RF131100 HJ131048:HJ131100 WTV65512:WTV65564 WJZ65512:WJZ65564 WAD65512:WAD65564 VQH65512:VQH65564 VGL65512:VGL65564 UWP65512:UWP65564 UMT65512:UMT65564 UCX65512:UCX65564 TTB65512:TTB65564 TJF65512:TJF65564 SZJ65512:SZJ65564 SPN65512:SPN65564 SFR65512:SFR65564 RVV65512:RVV65564 RLZ65512:RLZ65564 RCD65512:RCD65564 QSH65512:QSH65564 QIL65512:QIL65564 PYP65512:PYP65564 POT65512:POT65564 PEX65512:PEX65564 OVB65512:OVB65564 OLF65512:OLF65564 OBJ65512:OBJ65564 NRN65512:NRN65564 NHR65512:NHR65564 MXV65512:MXV65564 MNZ65512:MNZ65564 MED65512:MED65564 LUH65512:LUH65564 LKL65512:LKL65564 LAP65512:LAP65564 KQT65512:KQT65564 KGX65512:KGX65564 JXB65512:JXB65564 JNF65512:JNF65564 JDJ65512:JDJ65564 ITN65512:ITN65564 IJR65512:IJR65564 HZV65512:HZV65564 HPZ65512:HPZ65564 HGD65512:HGD65564 GWH65512:GWH65564 GML65512:GML65564 GCP65512:GCP65564 FST65512:FST65564 FIX65512:FIX65564 EZB65512:EZB65564 EPF65512:EPF65564 EFJ65512:EFJ65564 DVN65512:DVN65564 DLR65512:DLR65564 DBV65512:DBV65564 CRZ65512:CRZ65564 CID65512:CID65564 BYH65512:BYH65564 BOL65512:BOL65564 BEP65512:BEP65564 AUT65512:AUT65564 AKX65512:AKX65564 ABB65512:ABB65564 RF65512:RF65564 HJ65512:HJ65564 RE4:RE20 RF21:RF29 ABA4:ABA20 ABB21:ABB29 AKW4:AKW20 AKX21:AKX29 AUS4:AUS20 AUT21:AUT29 BEO4:BEO20 BEP21:BEP29 BOK4:BOK20 BOL21:BOL29 BYG4:BYG20 BYH21:BYH29 CIC4:CIC20 CID21:CID29 CRY4:CRY20 CRZ21:CRZ29 DBU4:DBU20 DBV21:DBV29 DLQ4:DLQ20 DLR21:DLR29 DVM4:DVM20 DVN21:DVN29 EFI4:EFI20 EFJ21:EFJ29 EPE4:EPE20 EPF21:EPF29 EZA4:EZA20 EZB21:EZB29 FIW4:FIW20 FIX21:FIX29 FSS4:FSS20 FST21:FST29 GCO4:GCO20 GCP21:GCP29 GMK4:GMK20 GML21:GML29 GWG4:GWG20 GWH21:GWH29 HGC4:HGC20 HGD21:HGD29 HPY4:HPY20 HPZ21:HPZ29 HZU4:HZU20 HZV21:HZV29 IJQ4:IJQ20 IJR21:IJR29 ITM4:ITM20 ITN21:ITN29 JDI4:JDI20 JDJ21:JDJ29 JNE4:JNE20 JNF21:JNF29 JXA4:JXA20 JXB21:JXB29 KGW4:KGW20 KGX21:KGX29 KQS4:KQS20 KQT21:KQT29 LAO4:LAO20 LAP21:LAP29 LKK4:LKK20 LKL21:LKL29 LUG4:LUG20 LUH21:LUH29 MEC4:MEC20 MED21:MED29 MNY4:MNY20 MNZ21:MNZ29 MXU4:MXU20 MXV21:MXV29 NHQ4:NHQ20 NHR21:NHR29 NRM4:NRM20 NRN21:NRN29 OBI4:OBI20 OBJ21:OBJ29 OLE4:OLE20 OLF21:OLF29 OVA4:OVA20 OVB21:OVB29 PEW4:PEW20 PEX21:PEX29 POS4:POS20 POT21:POT29 PYO4:PYO20 PYP21:PYP29 QIK4:QIK20 QIL21:QIL29 QSG4:QSG20 QSH21:QSH29 RCC4:RCC20 RCD21:RCD29 RLY4:RLY20 RLZ21:RLZ29 RVU4:RVU20 RVV21:RVV29 SFQ4:SFQ20 SFR21:SFR29 SPM4:SPM20 SPN21:SPN29 SZI4:SZI20 SZJ21:SZJ29 TJE4:TJE20 TJF21:TJF29 TTA4:TTA20 TTB21:TTB29 UCW4:UCW20 UCX21:UCX29 UMS4:UMS20 UMT21:UMT29 UWO4:UWO20 UWP21:UWP29 VGK4:VGK20 VGL21:VGL29 VQG4:VQG20 VQH21:VQH29 WAC4:WAC20 WAD21:WAD29 WJY4:WJY20 WJZ21:WJZ29 WTU4:WTU20 WTV21:WTV29 HI4:HI20 HJ21:HJ29">
      <formula1>#REF!</formula1>
    </dataValidation>
  </dataValidations>
  <pageMargins left="0.25" right="0.25" top="0.75" bottom="0.75" header="0.3" footer="0.3"/>
  <pageSetup paperSize="120" scale="15" fitToHeight="0" orientation="landscape" cellComments="asDisplayed" r:id="rId1"/>
  <ignoredErrors>
    <ignoredError sqref="C5:C19 C20:C30" evalError="1"/>
    <ignoredError sqref="X5:AC5"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プルダウン!$J$1:$J$350</xm:f>
          </x14:formula1>
          <xm:sqref>B4:B19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G27"/>
  <sheetViews>
    <sheetView tabSelected="1" view="pageBreakPreview" zoomScale="90" zoomScaleNormal="100" zoomScaleSheetLayoutView="90" workbookViewId="0"/>
  </sheetViews>
  <sheetFormatPr defaultRowHeight="14.25"/>
  <cols>
    <col min="1" max="1" width="4.625" style="3" customWidth="1"/>
    <col min="2" max="2" width="3.625" style="31" customWidth="1"/>
    <col min="3" max="3" width="24.25" style="31" customWidth="1"/>
    <col min="4" max="5" width="22" style="1" customWidth="1"/>
    <col min="6" max="6" width="17.5" style="1" customWidth="1"/>
    <col min="7" max="7" width="22" style="1" customWidth="1"/>
    <col min="8" max="8" width="1.625" style="1" customWidth="1"/>
    <col min="9" max="16384" width="9" style="1"/>
  </cols>
  <sheetData>
    <row r="1" spans="1:7" ht="21" customHeight="1">
      <c r="B1" s="62" t="s">
        <v>0</v>
      </c>
      <c r="C1" s="62"/>
      <c r="D1" s="62"/>
      <c r="E1" s="62"/>
      <c r="F1" s="62"/>
      <c r="G1" s="62"/>
    </row>
    <row r="2" spans="1:7" ht="21" customHeight="1">
      <c r="A2" s="4">
        <v>1</v>
      </c>
      <c r="B2" s="63" t="s">
        <v>1</v>
      </c>
      <c r="C2" s="64"/>
      <c r="D2" s="59" t="s">
        <v>433</v>
      </c>
      <c r="E2" s="60"/>
      <c r="F2" s="60"/>
      <c r="G2" s="61"/>
    </row>
    <row r="3" spans="1:7">
      <c r="A3" s="4">
        <v>2</v>
      </c>
      <c r="B3" s="63" t="s">
        <v>2</v>
      </c>
      <c r="C3" s="64"/>
      <c r="D3" s="59" t="s">
        <v>9</v>
      </c>
      <c r="E3" s="60"/>
      <c r="F3" s="60"/>
      <c r="G3" s="61"/>
    </row>
    <row r="4" spans="1:7" ht="46.5" customHeight="1">
      <c r="A4" s="4">
        <v>3</v>
      </c>
      <c r="B4" s="57" t="s">
        <v>22</v>
      </c>
      <c r="C4" s="58"/>
      <c r="D4" s="59" t="s">
        <v>425</v>
      </c>
      <c r="E4" s="60"/>
      <c r="F4" s="60"/>
      <c r="G4" s="61"/>
    </row>
    <row r="5" spans="1:7" ht="37.5" customHeight="1">
      <c r="A5" s="4">
        <v>4</v>
      </c>
      <c r="B5" s="63" t="s">
        <v>3</v>
      </c>
      <c r="C5" s="64"/>
      <c r="D5" s="59" t="s">
        <v>428</v>
      </c>
      <c r="E5" s="60"/>
      <c r="F5" s="60"/>
      <c r="G5" s="61"/>
    </row>
    <row r="6" spans="1:7" ht="107.25" customHeight="1">
      <c r="A6" s="4">
        <v>5</v>
      </c>
      <c r="B6" s="63" t="s">
        <v>19</v>
      </c>
      <c r="C6" s="64"/>
      <c r="D6" s="65" t="s">
        <v>426</v>
      </c>
      <c r="E6" s="66"/>
      <c r="F6" s="66"/>
      <c r="G6" s="67"/>
    </row>
    <row r="7" spans="1:7" ht="31.5" customHeight="1">
      <c r="A7" s="4">
        <v>6</v>
      </c>
      <c r="B7" s="63" t="s">
        <v>4</v>
      </c>
      <c r="C7" s="64"/>
      <c r="D7" s="59" t="s">
        <v>430</v>
      </c>
      <c r="E7" s="60"/>
      <c r="F7" s="60"/>
      <c r="G7" s="61"/>
    </row>
    <row r="8" spans="1:7" ht="62.25" customHeight="1">
      <c r="A8" s="4">
        <v>7</v>
      </c>
      <c r="B8" s="63" t="s">
        <v>5</v>
      </c>
      <c r="C8" s="64"/>
      <c r="D8" s="65" t="s">
        <v>427</v>
      </c>
      <c r="E8" s="66"/>
      <c r="F8" s="66"/>
      <c r="G8" s="67"/>
    </row>
    <row r="9" spans="1:7" ht="25.5" customHeight="1">
      <c r="A9" s="4">
        <v>8</v>
      </c>
      <c r="B9" s="57" t="s">
        <v>15</v>
      </c>
      <c r="C9" s="58"/>
      <c r="D9" s="59" t="s">
        <v>429</v>
      </c>
      <c r="E9" s="60"/>
      <c r="F9" s="60"/>
      <c r="G9" s="61"/>
    </row>
    <row r="10" spans="1:7" ht="21" customHeight="1">
      <c r="A10" s="4">
        <v>9</v>
      </c>
      <c r="B10" s="63" t="s">
        <v>6</v>
      </c>
      <c r="C10" s="64"/>
      <c r="D10" s="59" t="s">
        <v>432</v>
      </c>
      <c r="E10" s="60"/>
      <c r="F10" s="60"/>
      <c r="G10" s="61"/>
    </row>
    <row r="11" spans="1:7" ht="82.5" customHeight="1">
      <c r="A11" s="4">
        <v>10</v>
      </c>
      <c r="B11" s="68" t="s">
        <v>13</v>
      </c>
      <c r="C11" s="69"/>
      <c r="D11" s="70" t="s">
        <v>17</v>
      </c>
      <c r="E11" s="71"/>
      <c r="F11" s="71"/>
      <c r="G11" s="72"/>
    </row>
    <row r="12" spans="1:7" ht="45" customHeight="1">
      <c r="A12" s="4">
        <v>11</v>
      </c>
      <c r="B12" s="57" t="s">
        <v>20</v>
      </c>
      <c r="C12" s="58"/>
      <c r="D12" s="73" t="s">
        <v>21</v>
      </c>
      <c r="E12" s="74"/>
      <c r="F12" s="74"/>
      <c r="G12" s="75"/>
    </row>
    <row r="13" spans="1:7" ht="16.5" customHeight="1">
      <c r="A13" s="76">
        <v>12</v>
      </c>
      <c r="B13" s="79" t="s">
        <v>7</v>
      </c>
      <c r="C13" s="80"/>
      <c r="D13" s="85" t="s">
        <v>383</v>
      </c>
      <c r="E13" s="79"/>
      <c r="F13" s="79"/>
      <c r="G13" s="80"/>
    </row>
    <row r="14" spans="1:7" ht="16.5" customHeight="1">
      <c r="A14" s="77"/>
      <c r="B14" s="81"/>
      <c r="C14" s="82"/>
      <c r="D14" s="86"/>
      <c r="E14" s="81"/>
      <c r="F14" s="81"/>
      <c r="G14" s="82"/>
    </row>
    <row r="15" spans="1:7" ht="12" customHeight="1">
      <c r="A15" s="77"/>
      <c r="B15" s="81"/>
      <c r="C15" s="82"/>
      <c r="D15" s="86"/>
      <c r="E15" s="81"/>
      <c r="F15" s="81"/>
      <c r="G15" s="82"/>
    </row>
    <row r="16" spans="1:7" ht="12" customHeight="1">
      <c r="A16" s="78"/>
      <c r="B16" s="83"/>
      <c r="C16" s="84"/>
      <c r="D16" s="87"/>
      <c r="E16" s="83"/>
      <c r="F16" s="83"/>
      <c r="G16" s="84"/>
    </row>
    <row r="17" spans="1:7" ht="45" customHeight="1">
      <c r="A17" s="4">
        <v>13</v>
      </c>
      <c r="B17" s="57" t="s">
        <v>12</v>
      </c>
      <c r="C17" s="58"/>
      <c r="D17" s="59" t="s">
        <v>431</v>
      </c>
      <c r="E17" s="60"/>
      <c r="F17" s="60"/>
      <c r="G17" s="61"/>
    </row>
    <row r="18" spans="1:7" ht="35.25" customHeight="1">
      <c r="A18" s="4">
        <v>14</v>
      </c>
      <c r="B18" s="57" t="s">
        <v>16</v>
      </c>
      <c r="C18" s="58"/>
      <c r="D18" s="65" t="s">
        <v>18</v>
      </c>
      <c r="E18" s="66"/>
      <c r="F18" s="66"/>
      <c r="G18" s="67"/>
    </row>
    <row r="19" spans="1:7" ht="42.75" customHeight="1">
      <c r="A19" s="4">
        <v>15</v>
      </c>
      <c r="B19" s="57" t="s">
        <v>8</v>
      </c>
      <c r="C19" s="58"/>
      <c r="D19" s="73" t="s">
        <v>14</v>
      </c>
      <c r="E19" s="74"/>
      <c r="F19" s="74"/>
      <c r="G19" s="75"/>
    </row>
    <row r="20" spans="1:7" ht="45" customHeight="1">
      <c r="A20" s="4">
        <v>16</v>
      </c>
      <c r="B20" s="57" t="s">
        <v>10</v>
      </c>
      <c r="C20" s="58"/>
      <c r="D20" s="73" t="s">
        <v>14</v>
      </c>
      <c r="E20" s="74"/>
      <c r="F20" s="74"/>
      <c r="G20" s="75"/>
    </row>
    <row r="21" spans="1:7" ht="40.5" customHeight="1">
      <c r="A21" s="4">
        <v>17</v>
      </c>
      <c r="B21" s="57" t="s">
        <v>11</v>
      </c>
      <c r="C21" s="58"/>
      <c r="D21" s="73" t="s">
        <v>14</v>
      </c>
      <c r="E21" s="74"/>
      <c r="F21" s="74"/>
      <c r="G21" s="75"/>
    </row>
    <row r="22" spans="1:7" ht="50.1" customHeight="1">
      <c r="A22" s="5"/>
      <c r="B22" s="2"/>
      <c r="C22" s="2"/>
      <c r="D22" s="2"/>
      <c r="E22" s="2"/>
      <c r="F22" s="2"/>
      <c r="G22" s="2"/>
    </row>
    <row r="23" spans="1:7" ht="50.1" customHeight="1">
      <c r="A23" s="5"/>
      <c r="B23" s="2"/>
      <c r="C23" s="2"/>
      <c r="D23" s="2"/>
      <c r="E23" s="2"/>
      <c r="F23" s="2"/>
      <c r="G23" s="2"/>
    </row>
    <row r="24" spans="1:7" ht="50.1" customHeight="1">
      <c r="A24" s="6"/>
      <c r="B24" s="2"/>
      <c r="C24" s="2"/>
      <c r="D24" s="2"/>
      <c r="E24" s="2"/>
      <c r="F24" s="2"/>
      <c r="G24" s="2"/>
    </row>
    <row r="25" spans="1:7" ht="50.1" customHeight="1">
      <c r="A25" s="6"/>
      <c r="B25" s="2"/>
      <c r="C25" s="2"/>
      <c r="D25" s="2"/>
      <c r="E25" s="2"/>
      <c r="F25" s="2"/>
      <c r="G25" s="2"/>
    </row>
    <row r="26" spans="1:7" ht="50.1" customHeight="1">
      <c r="A26" s="6"/>
      <c r="B26" s="2"/>
      <c r="C26" s="2"/>
      <c r="D26" s="2"/>
      <c r="E26" s="2"/>
      <c r="F26" s="2"/>
      <c r="G26" s="2"/>
    </row>
    <row r="27" spans="1:7" ht="50.1" customHeight="1">
      <c r="A27" s="5"/>
      <c r="B27" s="2"/>
      <c r="C27" s="2"/>
      <c r="D27" s="2"/>
      <c r="E27" s="2"/>
      <c r="F27" s="2"/>
      <c r="G27"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プルダウン!$A$2:$A$4</xm:f>
          </x14:formula1>
          <xm:sqref>D13:G16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0"/>
  <sheetViews>
    <sheetView zoomScale="70" zoomScaleNormal="70" workbookViewId="0">
      <selection activeCell="G16" sqref="G16"/>
    </sheetView>
  </sheetViews>
  <sheetFormatPr defaultRowHeight="18.75"/>
  <cols>
    <col min="1" max="1" width="36.125" customWidth="1"/>
    <col min="2" max="8" width="19.625" customWidth="1"/>
    <col min="9" max="9" width="9.875" customWidth="1"/>
    <col min="11" max="11" width="39.75" style="24" customWidth="1"/>
  </cols>
  <sheetData>
    <row r="1" spans="1:11">
      <c r="J1" s="28">
        <v>10000</v>
      </c>
      <c r="K1" s="24" t="s">
        <v>35</v>
      </c>
    </row>
    <row r="2" spans="1:11" ht="37.5">
      <c r="A2" s="22" t="s">
        <v>384</v>
      </c>
      <c r="B2" t="s">
        <v>411</v>
      </c>
      <c r="C2" t="s">
        <v>412</v>
      </c>
      <c r="D2" t="s">
        <v>413</v>
      </c>
      <c r="E2" t="s">
        <v>414</v>
      </c>
      <c r="F2" t="s">
        <v>415</v>
      </c>
      <c r="G2" t="s">
        <v>416</v>
      </c>
      <c r="H2" t="s">
        <v>417</v>
      </c>
      <c r="J2" s="28">
        <v>30000</v>
      </c>
      <c r="K2" s="24" t="s">
        <v>36</v>
      </c>
    </row>
    <row r="3" spans="1:11" ht="84" customHeight="1">
      <c r="A3" s="22" t="s">
        <v>383</v>
      </c>
      <c r="B3" t="s">
        <v>25</v>
      </c>
      <c r="C3" t="s">
        <v>26</v>
      </c>
      <c r="D3" t="s">
        <v>27</v>
      </c>
      <c r="E3" t="s">
        <v>28</v>
      </c>
      <c r="F3" t="s">
        <v>29</v>
      </c>
      <c r="G3" t="s">
        <v>30</v>
      </c>
      <c r="H3" t="s">
        <v>31</v>
      </c>
      <c r="J3" s="28">
        <v>30500</v>
      </c>
      <c r="K3" s="24" t="s">
        <v>37</v>
      </c>
    </row>
    <row r="4" spans="1:11" ht="53.25" customHeight="1">
      <c r="A4" t="s">
        <v>385</v>
      </c>
      <c r="J4" s="28">
        <v>31100</v>
      </c>
      <c r="K4" s="24" t="s">
        <v>38</v>
      </c>
    </row>
    <row r="5" spans="1:11">
      <c r="J5" s="28">
        <v>31200</v>
      </c>
      <c r="K5" s="24" t="s">
        <v>39</v>
      </c>
    </row>
    <row r="6" spans="1:11">
      <c r="J6" s="28">
        <v>31300</v>
      </c>
      <c r="K6" s="24" t="s">
        <v>40</v>
      </c>
    </row>
    <row r="7" spans="1:11">
      <c r="J7" s="28">
        <v>31400</v>
      </c>
      <c r="K7" s="24" t="s">
        <v>41</v>
      </c>
    </row>
    <row r="8" spans="1:11">
      <c r="J8" s="28">
        <v>31500</v>
      </c>
      <c r="K8" s="24" t="s">
        <v>42</v>
      </c>
    </row>
    <row r="9" spans="1:11">
      <c r="J9" s="28">
        <v>31600</v>
      </c>
      <c r="K9" s="24" t="s">
        <v>43</v>
      </c>
    </row>
    <row r="10" spans="1:11">
      <c r="J10" s="28">
        <v>32100</v>
      </c>
      <c r="K10" s="24" t="s">
        <v>44</v>
      </c>
    </row>
    <row r="11" spans="1:11">
      <c r="J11" s="28">
        <v>32200</v>
      </c>
      <c r="K11" s="24" t="s">
        <v>45</v>
      </c>
    </row>
    <row r="12" spans="1:11">
      <c r="J12" s="28">
        <v>32400</v>
      </c>
      <c r="K12" s="24" t="s">
        <v>46</v>
      </c>
    </row>
    <row r="13" spans="1:11">
      <c r="J13" s="28">
        <v>32500</v>
      </c>
      <c r="K13" s="24" t="s">
        <v>47</v>
      </c>
    </row>
    <row r="14" spans="1:11">
      <c r="J14" s="28">
        <v>40000</v>
      </c>
      <c r="K14" s="24" t="s">
        <v>48</v>
      </c>
    </row>
    <row r="15" spans="1:11">
      <c r="J15" s="28">
        <v>40500</v>
      </c>
      <c r="K15" s="24" t="s">
        <v>49</v>
      </c>
    </row>
    <row r="16" spans="1:11">
      <c r="J16" s="28">
        <v>200000</v>
      </c>
      <c r="K16" s="24" t="s">
        <v>50</v>
      </c>
    </row>
    <row r="17" spans="10:11">
      <c r="J17" s="28">
        <v>220500</v>
      </c>
      <c r="K17" s="24" t="s">
        <v>51</v>
      </c>
    </row>
    <row r="18" spans="10:11">
      <c r="J18" s="28">
        <v>220700</v>
      </c>
      <c r="K18" s="24" t="s">
        <v>52</v>
      </c>
    </row>
    <row r="19" spans="10:11">
      <c r="J19" s="28">
        <v>221000</v>
      </c>
      <c r="K19" s="24" t="s">
        <v>53</v>
      </c>
    </row>
    <row r="20" spans="10:11">
      <c r="J20" s="28">
        <v>221003</v>
      </c>
      <c r="K20" s="24" t="s">
        <v>54</v>
      </c>
    </row>
    <row r="21" spans="10:11">
      <c r="J21" s="28">
        <v>223000</v>
      </c>
      <c r="K21" s="24" t="s">
        <v>55</v>
      </c>
    </row>
    <row r="22" spans="10:11">
      <c r="J22" s="28">
        <v>223300</v>
      </c>
      <c r="K22" s="24" t="s">
        <v>56</v>
      </c>
    </row>
    <row r="23" spans="10:11">
      <c r="J23" s="28">
        <v>224000</v>
      </c>
      <c r="K23" s="24" t="s">
        <v>57</v>
      </c>
    </row>
    <row r="24" spans="10:11">
      <c r="J24" s="28">
        <v>100000</v>
      </c>
      <c r="K24" s="24" t="s">
        <v>58</v>
      </c>
    </row>
    <row r="25" spans="10:11">
      <c r="J25" s="28">
        <v>120000</v>
      </c>
      <c r="K25" s="24" t="s">
        <v>373</v>
      </c>
    </row>
    <row r="26" spans="10:11">
      <c r="J26" s="28">
        <v>120500</v>
      </c>
      <c r="K26" s="24" t="s">
        <v>59</v>
      </c>
    </row>
    <row r="27" spans="10:11">
      <c r="J27" s="28">
        <v>120800</v>
      </c>
      <c r="K27" s="24" t="s">
        <v>60</v>
      </c>
    </row>
    <row r="28" spans="10:11">
      <c r="J28" s="28">
        <v>121000</v>
      </c>
      <c r="K28" s="24" t="s">
        <v>61</v>
      </c>
    </row>
    <row r="29" spans="10:11">
      <c r="J29" s="28">
        <v>121500</v>
      </c>
      <c r="K29" s="24" t="s">
        <v>62</v>
      </c>
    </row>
    <row r="30" spans="10:11">
      <c r="J30" s="28">
        <v>122000</v>
      </c>
      <c r="K30" s="24" t="s">
        <v>63</v>
      </c>
    </row>
    <row r="31" spans="10:11">
      <c r="J31" s="28">
        <v>130000</v>
      </c>
      <c r="K31" s="24" t="s">
        <v>58</v>
      </c>
    </row>
    <row r="32" spans="10:11">
      <c r="J32" s="28">
        <v>130800</v>
      </c>
      <c r="K32" s="24" t="s">
        <v>374</v>
      </c>
    </row>
    <row r="33" spans="10:11">
      <c r="J33" s="28">
        <v>131000</v>
      </c>
      <c r="K33" s="24" t="s">
        <v>64</v>
      </c>
    </row>
    <row r="34" spans="10:11">
      <c r="J34" s="28">
        <v>131500</v>
      </c>
      <c r="K34" s="24" t="s">
        <v>65</v>
      </c>
    </row>
    <row r="35" spans="10:11">
      <c r="J35" s="28">
        <v>132000</v>
      </c>
      <c r="K35" s="24" t="s">
        <v>66</v>
      </c>
    </row>
    <row r="36" spans="10:11">
      <c r="J36" s="28">
        <v>133000</v>
      </c>
      <c r="K36" s="24" t="s">
        <v>67</v>
      </c>
    </row>
    <row r="37" spans="10:11">
      <c r="J37" s="28">
        <v>132500</v>
      </c>
      <c r="K37" s="24" t="s">
        <v>68</v>
      </c>
    </row>
    <row r="38" spans="10:11">
      <c r="J38" s="28">
        <v>50000</v>
      </c>
      <c r="K38" s="24" t="s">
        <v>69</v>
      </c>
    </row>
    <row r="39" spans="10:11">
      <c r="J39" s="28">
        <v>56000</v>
      </c>
      <c r="K39" s="24" t="s">
        <v>70</v>
      </c>
    </row>
    <row r="40" spans="10:11">
      <c r="J40" s="28">
        <v>56300</v>
      </c>
      <c r="K40" s="24" t="s">
        <v>71</v>
      </c>
    </row>
    <row r="41" spans="10:11">
      <c r="J41" s="28">
        <v>140000</v>
      </c>
      <c r="K41" s="24" t="s">
        <v>72</v>
      </c>
    </row>
    <row r="42" spans="10:11">
      <c r="J42" s="28">
        <v>140500</v>
      </c>
      <c r="K42" s="24" t="s">
        <v>73</v>
      </c>
    </row>
    <row r="43" spans="10:11">
      <c r="J43" s="28">
        <v>140502</v>
      </c>
      <c r="K43" s="24" t="s">
        <v>74</v>
      </c>
    </row>
    <row r="44" spans="10:11">
      <c r="J44" s="28">
        <v>140505</v>
      </c>
      <c r="K44" s="24" t="s">
        <v>75</v>
      </c>
    </row>
    <row r="45" spans="10:11">
      <c r="J45" s="28">
        <v>141000</v>
      </c>
      <c r="K45" s="24" t="s">
        <v>76</v>
      </c>
    </row>
    <row r="46" spans="10:11">
      <c r="J46" s="28">
        <v>142000</v>
      </c>
      <c r="K46" s="24" t="s">
        <v>77</v>
      </c>
    </row>
    <row r="47" spans="10:11">
      <c r="J47" s="28">
        <v>142200</v>
      </c>
      <c r="K47" s="24" t="s">
        <v>78</v>
      </c>
    </row>
    <row r="48" spans="10:11">
      <c r="J48" s="28">
        <v>142500</v>
      </c>
      <c r="K48" s="24" t="s">
        <v>79</v>
      </c>
    </row>
    <row r="49" spans="10:11">
      <c r="J49" s="28">
        <v>141500</v>
      </c>
      <c r="K49" s="24" t="s">
        <v>80</v>
      </c>
    </row>
    <row r="50" spans="10:11">
      <c r="J50" s="28">
        <v>141503</v>
      </c>
      <c r="K50" s="24" t="s">
        <v>81</v>
      </c>
    </row>
    <row r="51" spans="10:11">
      <c r="J51" s="28">
        <v>141506</v>
      </c>
      <c r="K51" s="24" t="s">
        <v>82</v>
      </c>
    </row>
    <row r="52" spans="10:11">
      <c r="J52" s="28">
        <v>143000</v>
      </c>
      <c r="K52" s="24" t="s">
        <v>83</v>
      </c>
    </row>
    <row r="53" spans="10:11">
      <c r="J53" s="28">
        <v>143500</v>
      </c>
      <c r="K53" s="24" t="s">
        <v>84</v>
      </c>
    </row>
    <row r="54" spans="10:11">
      <c r="J54" s="28">
        <v>300000</v>
      </c>
      <c r="K54" s="24" t="s">
        <v>85</v>
      </c>
    </row>
    <row r="55" spans="10:11">
      <c r="J55" s="28">
        <v>300300</v>
      </c>
      <c r="K55" s="24" t="s">
        <v>86</v>
      </c>
    </row>
    <row r="56" spans="10:11">
      <c r="J56" s="28">
        <v>350000</v>
      </c>
      <c r="K56" s="24" t="s">
        <v>87</v>
      </c>
    </row>
    <row r="57" spans="10:11">
      <c r="J57" s="28">
        <v>350500</v>
      </c>
      <c r="K57" s="24" t="s">
        <v>88</v>
      </c>
    </row>
    <row r="58" spans="10:11">
      <c r="J58" s="28">
        <v>350505</v>
      </c>
      <c r="K58" s="24" t="s">
        <v>89</v>
      </c>
    </row>
    <row r="59" spans="10:11">
      <c r="J59" s="28">
        <v>351000</v>
      </c>
      <c r="K59" s="24" t="s">
        <v>90</v>
      </c>
    </row>
    <row r="60" spans="10:11">
      <c r="J60" s="28">
        <v>351500</v>
      </c>
      <c r="K60" s="24" t="s">
        <v>91</v>
      </c>
    </row>
    <row r="61" spans="10:11">
      <c r="J61" s="28">
        <v>351503</v>
      </c>
      <c r="K61" s="24" t="s">
        <v>92</v>
      </c>
    </row>
    <row r="62" spans="10:11">
      <c r="J62" s="28">
        <v>352000</v>
      </c>
      <c r="K62" s="24" t="s">
        <v>93</v>
      </c>
    </row>
    <row r="63" spans="10:11">
      <c r="J63" s="28">
        <v>352500</v>
      </c>
      <c r="K63" s="24" t="s">
        <v>94</v>
      </c>
    </row>
    <row r="64" spans="10:11">
      <c r="J64" s="28">
        <v>353000</v>
      </c>
      <c r="K64" s="24" t="s">
        <v>95</v>
      </c>
    </row>
    <row r="65" spans="10:11">
      <c r="J65" s="28">
        <v>353500</v>
      </c>
      <c r="K65" s="24" t="s">
        <v>96</v>
      </c>
    </row>
    <row r="66" spans="10:11">
      <c r="J66" s="28">
        <v>354000</v>
      </c>
      <c r="K66" s="24" t="s">
        <v>97</v>
      </c>
    </row>
    <row r="67" spans="10:11">
      <c r="J67" s="28">
        <v>354500</v>
      </c>
      <c r="K67" s="24" t="s">
        <v>98</v>
      </c>
    </row>
    <row r="68" spans="10:11">
      <c r="J68" s="28">
        <v>354505</v>
      </c>
      <c r="K68" s="24" t="s">
        <v>99</v>
      </c>
    </row>
    <row r="69" spans="10:11">
      <c r="J69" s="28">
        <v>355000</v>
      </c>
      <c r="K69" s="24" t="s">
        <v>100</v>
      </c>
    </row>
    <row r="70" spans="10:11">
      <c r="J70" s="28">
        <v>355500</v>
      </c>
      <c r="K70" s="24" t="s">
        <v>101</v>
      </c>
    </row>
    <row r="71" spans="10:11">
      <c r="J71" s="28">
        <v>356500</v>
      </c>
      <c r="K71" s="24" t="s">
        <v>375</v>
      </c>
    </row>
    <row r="72" spans="10:11">
      <c r="J72" s="28">
        <v>356505</v>
      </c>
      <c r="K72" s="24" t="s">
        <v>102</v>
      </c>
    </row>
    <row r="73" spans="10:11">
      <c r="J73" s="28">
        <v>356510</v>
      </c>
      <c r="K73" s="24" t="s">
        <v>103</v>
      </c>
    </row>
    <row r="74" spans="10:11">
      <c r="J74" s="28">
        <v>360000</v>
      </c>
      <c r="K74" s="24" t="s">
        <v>104</v>
      </c>
    </row>
    <row r="75" spans="10:11">
      <c r="J75" s="28">
        <v>360500</v>
      </c>
      <c r="K75" s="24" t="s">
        <v>105</v>
      </c>
    </row>
    <row r="76" spans="10:11">
      <c r="J76" s="28">
        <v>361000</v>
      </c>
      <c r="K76" s="24" t="s">
        <v>106</v>
      </c>
    </row>
    <row r="77" spans="10:11">
      <c r="J77" s="28">
        <v>361500</v>
      </c>
      <c r="K77" s="24" t="s">
        <v>107</v>
      </c>
    </row>
    <row r="78" spans="10:11">
      <c r="J78" s="28">
        <v>362000</v>
      </c>
      <c r="K78" s="24" t="s">
        <v>108</v>
      </c>
    </row>
    <row r="79" spans="10:11">
      <c r="J79" s="28">
        <v>362500</v>
      </c>
      <c r="K79" s="24" t="s">
        <v>109</v>
      </c>
    </row>
    <row r="80" spans="10:11">
      <c r="J80" s="28">
        <v>363000</v>
      </c>
      <c r="K80" s="24" t="s">
        <v>110</v>
      </c>
    </row>
    <row r="81" spans="10:11">
      <c r="J81" s="28">
        <v>340000</v>
      </c>
      <c r="K81" s="24" t="s">
        <v>111</v>
      </c>
    </row>
    <row r="82" spans="10:11">
      <c r="J82" s="28">
        <v>340500</v>
      </c>
      <c r="K82" s="24" t="s">
        <v>112</v>
      </c>
    </row>
    <row r="83" spans="10:11">
      <c r="J83" s="28">
        <v>340700</v>
      </c>
      <c r="K83" s="24" t="s">
        <v>113</v>
      </c>
    </row>
    <row r="84" spans="10:11">
      <c r="J84" s="28">
        <v>340705</v>
      </c>
      <c r="K84" s="24" t="s">
        <v>114</v>
      </c>
    </row>
    <row r="85" spans="10:11">
      <c r="J85" s="28">
        <v>340710</v>
      </c>
      <c r="K85" s="24" t="s">
        <v>115</v>
      </c>
    </row>
    <row r="86" spans="10:11">
      <c r="J86" s="28">
        <v>340715</v>
      </c>
      <c r="K86" s="24" t="s">
        <v>116</v>
      </c>
    </row>
    <row r="87" spans="10:11">
      <c r="J87" s="28">
        <v>341000</v>
      </c>
      <c r="K87" s="24" t="s">
        <v>117</v>
      </c>
    </row>
    <row r="88" spans="10:11">
      <c r="J88" s="28">
        <v>341200</v>
      </c>
      <c r="K88" s="24" t="s">
        <v>118</v>
      </c>
    </row>
    <row r="89" spans="10:11">
      <c r="J89" s="28">
        <v>341300</v>
      </c>
      <c r="K89" s="24" t="s">
        <v>119</v>
      </c>
    </row>
    <row r="90" spans="10:11">
      <c r="J90" s="28">
        <v>341500</v>
      </c>
      <c r="K90" s="24" t="s">
        <v>120</v>
      </c>
    </row>
    <row r="91" spans="10:11">
      <c r="J91" s="28">
        <v>342000</v>
      </c>
      <c r="K91" s="24" t="s">
        <v>121</v>
      </c>
    </row>
    <row r="92" spans="10:11">
      <c r="J92" s="28">
        <v>342500</v>
      </c>
      <c r="K92" s="24" t="s">
        <v>122</v>
      </c>
    </row>
    <row r="93" spans="10:11">
      <c r="J93" s="28">
        <v>343000</v>
      </c>
      <c r="K93" s="24" t="s">
        <v>123</v>
      </c>
    </row>
    <row r="94" spans="10:11">
      <c r="J94" s="28">
        <v>343003</v>
      </c>
      <c r="K94" s="24" t="s">
        <v>124</v>
      </c>
    </row>
    <row r="95" spans="10:11">
      <c r="J95" s="28">
        <v>343006</v>
      </c>
      <c r="K95" s="24" t="s">
        <v>125</v>
      </c>
    </row>
    <row r="96" spans="10:11">
      <c r="J96" s="28">
        <v>330000</v>
      </c>
      <c r="K96" s="24" t="s">
        <v>126</v>
      </c>
    </row>
    <row r="97" spans="10:11">
      <c r="J97" s="28">
        <v>330300</v>
      </c>
      <c r="K97" s="24" t="s">
        <v>127</v>
      </c>
    </row>
    <row r="98" spans="10:11">
      <c r="J98" s="28">
        <v>331500</v>
      </c>
      <c r="K98" s="24" t="s">
        <v>128</v>
      </c>
    </row>
    <row r="99" spans="10:11">
      <c r="J99" s="28">
        <v>331503</v>
      </c>
      <c r="K99" s="24" t="s">
        <v>129</v>
      </c>
    </row>
    <row r="100" spans="10:11">
      <c r="J100" s="28">
        <v>332000</v>
      </c>
      <c r="K100" s="24" t="s">
        <v>130</v>
      </c>
    </row>
    <row r="101" spans="10:11">
      <c r="J101" s="28">
        <v>332002</v>
      </c>
      <c r="K101" s="24" t="s">
        <v>131</v>
      </c>
    </row>
    <row r="102" spans="10:11">
      <c r="J102" s="28">
        <v>332004</v>
      </c>
      <c r="K102" s="24" t="s">
        <v>132</v>
      </c>
    </row>
    <row r="103" spans="10:11">
      <c r="J103" s="28">
        <v>332008</v>
      </c>
      <c r="K103" s="24" t="s">
        <v>133</v>
      </c>
    </row>
    <row r="104" spans="10:11">
      <c r="J104" s="28">
        <v>332010</v>
      </c>
      <c r="K104" s="24" t="s">
        <v>134</v>
      </c>
    </row>
    <row r="105" spans="10:11">
      <c r="J105" s="28">
        <v>332012</v>
      </c>
      <c r="K105" s="24" t="s">
        <v>135</v>
      </c>
    </row>
    <row r="106" spans="10:11">
      <c r="J106" s="28">
        <v>332014</v>
      </c>
      <c r="K106" s="24" t="s">
        <v>136</v>
      </c>
    </row>
    <row r="107" spans="10:11">
      <c r="J107" s="28">
        <v>332016</v>
      </c>
      <c r="K107" s="24" t="s">
        <v>137</v>
      </c>
    </row>
    <row r="108" spans="10:11">
      <c r="J108" s="28">
        <v>332018</v>
      </c>
      <c r="K108" s="24" t="s">
        <v>138</v>
      </c>
    </row>
    <row r="109" spans="10:11">
      <c r="J109" s="28">
        <v>332020</v>
      </c>
      <c r="K109" s="24" t="s">
        <v>139</v>
      </c>
    </row>
    <row r="110" spans="10:11">
      <c r="J110" s="28">
        <v>332022</v>
      </c>
      <c r="K110" s="24" t="s">
        <v>140</v>
      </c>
    </row>
    <row r="111" spans="10:11">
      <c r="J111" s="28">
        <v>332024</v>
      </c>
      <c r="K111" s="24" t="s">
        <v>141</v>
      </c>
    </row>
    <row r="112" spans="10:11">
      <c r="J112" s="28">
        <v>332030</v>
      </c>
      <c r="K112" s="24" t="s">
        <v>142</v>
      </c>
    </row>
    <row r="113" spans="10:11">
      <c r="J113" s="28">
        <v>332032</v>
      </c>
      <c r="K113" s="24" t="s">
        <v>143</v>
      </c>
    </row>
    <row r="114" spans="10:11">
      <c r="J114" s="28">
        <v>332034</v>
      </c>
      <c r="K114" s="24" t="s">
        <v>144</v>
      </c>
    </row>
    <row r="115" spans="10:11">
      <c r="J115" s="28">
        <v>332036</v>
      </c>
      <c r="K115" s="24" t="s">
        <v>145</v>
      </c>
    </row>
    <row r="116" spans="10:11">
      <c r="J116" s="28">
        <v>332038</v>
      </c>
      <c r="K116" s="24" t="s">
        <v>146</v>
      </c>
    </row>
    <row r="117" spans="10:11">
      <c r="J117" s="28">
        <v>332040</v>
      </c>
      <c r="K117" s="24" t="s">
        <v>147</v>
      </c>
    </row>
    <row r="118" spans="10:11">
      <c r="J118" s="28">
        <v>332042</v>
      </c>
      <c r="K118" s="24" t="s">
        <v>148</v>
      </c>
    </row>
    <row r="119" spans="10:11">
      <c r="J119" s="28">
        <v>332044</v>
      </c>
      <c r="K119" s="24" t="s">
        <v>149</v>
      </c>
    </row>
    <row r="120" spans="10:11">
      <c r="J120" s="28">
        <v>332046</v>
      </c>
      <c r="K120" s="24" t="s">
        <v>150</v>
      </c>
    </row>
    <row r="121" spans="10:11">
      <c r="J121" s="28">
        <v>332048</v>
      </c>
      <c r="K121" s="24" t="s">
        <v>151</v>
      </c>
    </row>
    <row r="122" spans="10:11">
      <c r="J122" s="28">
        <v>332052</v>
      </c>
      <c r="K122" s="24" t="s">
        <v>152</v>
      </c>
    </row>
    <row r="123" spans="10:11">
      <c r="J123" s="28">
        <v>332056</v>
      </c>
      <c r="K123" s="24" t="s">
        <v>153</v>
      </c>
    </row>
    <row r="124" spans="10:11">
      <c r="J124" s="28">
        <v>332060</v>
      </c>
      <c r="K124" s="24" t="s">
        <v>154</v>
      </c>
    </row>
    <row r="125" spans="10:11">
      <c r="J125" s="28">
        <v>332068</v>
      </c>
      <c r="K125" s="24" t="s">
        <v>155</v>
      </c>
    </row>
    <row r="126" spans="10:11">
      <c r="J126" s="28">
        <v>332062</v>
      </c>
      <c r="K126" s="24" t="s">
        <v>156</v>
      </c>
    </row>
    <row r="127" spans="10:11">
      <c r="J127" s="28">
        <v>332066</v>
      </c>
      <c r="K127" s="24" t="s">
        <v>157</v>
      </c>
    </row>
    <row r="128" spans="10:11">
      <c r="J128" s="28">
        <v>330500</v>
      </c>
      <c r="K128" s="24" t="s">
        <v>158</v>
      </c>
    </row>
    <row r="129" spans="10:11">
      <c r="J129" s="28">
        <v>332600</v>
      </c>
      <c r="K129" s="24" t="s">
        <v>159</v>
      </c>
    </row>
    <row r="130" spans="10:11">
      <c r="J130" s="28">
        <v>330800</v>
      </c>
      <c r="K130" s="24" t="s">
        <v>160</v>
      </c>
    </row>
    <row r="131" spans="10:11">
      <c r="J131" s="28">
        <v>331000</v>
      </c>
      <c r="K131" s="24" t="s">
        <v>161</v>
      </c>
    </row>
    <row r="132" spans="10:11">
      <c r="J132" s="28">
        <v>331300</v>
      </c>
      <c r="K132" s="24" t="s">
        <v>162</v>
      </c>
    </row>
    <row r="133" spans="10:11">
      <c r="J133" s="28">
        <v>333000</v>
      </c>
      <c r="K133" s="24" t="s">
        <v>163</v>
      </c>
    </row>
    <row r="134" spans="10:11">
      <c r="J134" s="28">
        <v>333100</v>
      </c>
      <c r="K134" s="24" t="s">
        <v>164</v>
      </c>
    </row>
    <row r="135" spans="10:11">
      <c r="J135" s="28">
        <v>333200</v>
      </c>
      <c r="K135" s="24" t="s">
        <v>165</v>
      </c>
    </row>
    <row r="136" spans="10:11">
      <c r="J136" s="28">
        <v>333300</v>
      </c>
      <c r="K136" s="24" t="s">
        <v>166</v>
      </c>
    </row>
    <row r="137" spans="10:11">
      <c r="J137" s="28">
        <v>333500</v>
      </c>
      <c r="K137" s="24" t="s">
        <v>167</v>
      </c>
    </row>
    <row r="138" spans="10:11">
      <c r="J138" s="28">
        <v>500000</v>
      </c>
      <c r="K138" s="24" t="s">
        <v>168</v>
      </c>
    </row>
    <row r="139" spans="10:11">
      <c r="J139" s="28">
        <v>510000</v>
      </c>
      <c r="K139" s="24" t="s">
        <v>376</v>
      </c>
    </row>
    <row r="140" spans="10:11">
      <c r="J140" s="28">
        <v>510500</v>
      </c>
      <c r="K140" s="24" t="s">
        <v>169</v>
      </c>
    </row>
    <row r="141" spans="10:11">
      <c r="J141" s="28">
        <v>510600</v>
      </c>
      <c r="K141" s="24" t="s">
        <v>170</v>
      </c>
    </row>
    <row r="142" spans="10:11">
      <c r="J142" s="28">
        <v>510900</v>
      </c>
      <c r="K142" s="24" t="s">
        <v>171</v>
      </c>
    </row>
    <row r="143" spans="10:11">
      <c r="J143" s="28">
        <v>513000</v>
      </c>
      <c r="K143" s="24" t="s">
        <v>172</v>
      </c>
    </row>
    <row r="144" spans="10:11">
      <c r="J144" s="28">
        <v>514000</v>
      </c>
      <c r="K144" s="24" t="s">
        <v>173</v>
      </c>
    </row>
    <row r="145" spans="10:11">
      <c r="J145" s="28">
        <v>510800</v>
      </c>
      <c r="K145" s="24" t="s">
        <v>174</v>
      </c>
    </row>
    <row r="146" spans="10:11">
      <c r="J146" s="28">
        <v>520000</v>
      </c>
      <c r="K146" s="24" t="s">
        <v>377</v>
      </c>
    </row>
    <row r="147" spans="10:11">
      <c r="J147" s="28">
        <v>520500</v>
      </c>
      <c r="K147" s="24" t="s">
        <v>378</v>
      </c>
    </row>
    <row r="148" spans="10:11">
      <c r="J148" s="28">
        <v>521000</v>
      </c>
      <c r="K148" s="24" t="s">
        <v>175</v>
      </c>
    </row>
    <row r="149" spans="10:11">
      <c r="J149" s="28">
        <v>521500</v>
      </c>
      <c r="K149" s="24" t="s">
        <v>176</v>
      </c>
    </row>
    <row r="150" spans="10:11">
      <c r="J150" s="28">
        <v>522000</v>
      </c>
      <c r="K150" s="24" t="s">
        <v>177</v>
      </c>
    </row>
    <row r="151" spans="10:11">
      <c r="J151" s="28">
        <v>522500</v>
      </c>
      <c r="K151" s="24" t="s">
        <v>178</v>
      </c>
    </row>
    <row r="152" spans="10:11">
      <c r="J152" s="28">
        <v>530000</v>
      </c>
      <c r="K152" s="24" t="s">
        <v>179</v>
      </c>
    </row>
    <row r="153" spans="10:11">
      <c r="J153" s="28">
        <v>530500</v>
      </c>
      <c r="K153" s="24" t="s">
        <v>180</v>
      </c>
    </row>
    <row r="154" spans="10:11">
      <c r="J154" s="28">
        <v>531500</v>
      </c>
      <c r="K154" s="24" t="s">
        <v>181</v>
      </c>
    </row>
    <row r="155" spans="10:11">
      <c r="J155" s="28">
        <v>531000</v>
      </c>
      <c r="K155" s="24" t="s">
        <v>182</v>
      </c>
    </row>
    <row r="156" spans="10:11">
      <c r="J156" s="28">
        <v>533000</v>
      </c>
      <c r="K156" s="24" t="s">
        <v>183</v>
      </c>
    </row>
    <row r="157" spans="10:11">
      <c r="J157" s="28">
        <v>534000</v>
      </c>
      <c r="K157" s="24" t="s">
        <v>184</v>
      </c>
    </row>
    <row r="158" spans="10:11">
      <c r="J158" s="28">
        <v>534500</v>
      </c>
      <c r="K158" s="24" t="s">
        <v>185</v>
      </c>
    </row>
    <row r="159" spans="10:11">
      <c r="J159" s="28">
        <v>535000</v>
      </c>
      <c r="K159" s="24" t="s">
        <v>186</v>
      </c>
    </row>
    <row r="160" spans="10:11">
      <c r="J160" s="28">
        <v>535500</v>
      </c>
      <c r="K160" s="24" t="s">
        <v>187</v>
      </c>
    </row>
    <row r="161" spans="10:11">
      <c r="J161" s="28">
        <v>536000</v>
      </c>
      <c r="K161" s="24" t="s">
        <v>188</v>
      </c>
    </row>
    <row r="162" spans="10:11">
      <c r="J162" s="28">
        <v>536500</v>
      </c>
      <c r="K162" s="24" t="s">
        <v>189</v>
      </c>
    </row>
    <row r="163" spans="10:11">
      <c r="J163" s="28">
        <v>600000</v>
      </c>
      <c r="K163" s="24" t="s">
        <v>190</v>
      </c>
    </row>
    <row r="164" spans="10:11">
      <c r="J164" s="28">
        <v>600300</v>
      </c>
      <c r="K164" s="24" t="s">
        <v>191</v>
      </c>
    </row>
    <row r="165" spans="10:11">
      <c r="J165" s="28">
        <v>600600</v>
      </c>
      <c r="K165" s="24" t="s">
        <v>192</v>
      </c>
    </row>
    <row r="166" spans="10:11">
      <c r="J166" s="28">
        <v>610000</v>
      </c>
      <c r="K166" s="24" t="s">
        <v>193</v>
      </c>
    </row>
    <row r="167" spans="10:11">
      <c r="J167" s="28">
        <v>610500</v>
      </c>
      <c r="K167" s="24" t="s">
        <v>194</v>
      </c>
    </row>
    <row r="168" spans="10:11">
      <c r="J168" s="28">
        <v>611000</v>
      </c>
      <c r="K168" s="24" t="s">
        <v>195</v>
      </c>
    </row>
    <row r="169" spans="10:11">
      <c r="J169" s="28">
        <v>611500</v>
      </c>
      <c r="K169" s="24" t="s">
        <v>196</v>
      </c>
    </row>
    <row r="170" spans="10:11">
      <c r="J170" s="28">
        <v>612500</v>
      </c>
      <c r="K170" s="24" t="s">
        <v>197</v>
      </c>
    </row>
    <row r="171" spans="10:11">
      <c r="J171" s="28">
        <v>614000</v>
      </c>
      <c r="K171" s="24" t="s">
        <v>198</v>
      </c>
    </row>
    <row r="172" spans="10:11">
      <c r="J172" s="28">
        <v>614500</v>
      </c>
      <c r="K172" s="24" t="s">
        <v>199</v>
      </c>
    </row>
    <row r="173" spans="10:11">
      <c r="J173" s="28">
        <v>615000</v>
      </c>
      <c r="K173" s="24" t="s">
        <v>200</v>
      </c>
    </row>
    <row r="174" spans="10:11">
      <c r="J174" s="28">
        <v>615500</v>
      </c>
      <c r="K174" s="24" t="s">
        <v>201</v>
      </c>
    </row>
    <row r="175" spans="10:11">
      <c r="J175" s="28">
        <v>640000</v>
      </c>
      <c r="K175" s="24" t="s">
        <v>379</v>
      </c>
    </row>
    <row r="176" spans="10:11">
      <c r="J176" s="28">
        <v>640500</v>
      </c>
      <c r="K176" s="24" t="s">
        <v>202</v>
      </c>
    </row>
    <row r="177" spans="10:11">
      <c r="J177" s="28">
        <v>641000</v>
      </c>
      <c r="K177" s="24" t="s">
        <v>203</v>
      </c>
    </row>
    <row r="178" spans="10:11">
      <c r="J178" s="28">
        <v>641500</v>
      </c>
      <c r="K178" s="24" t="s">
        <v>204</v>
      </c>
    </row>
    <row r="179" spans="10:11">
      <c r="J179" s="28">
        <v>630000</v>
      </c>
      <c r="K179" s="24" t="s">
        <v>386</v>
      </c>
    </row>
    <row r="180" spans="10:11">
      <c r="J180" s="28">
        <v>630500</v>
      </c>
      <c r="K180" s="24" t="s">
        <v>205</v>
      </c>
    </row>
    <row r="181" spans="10:11">
      <c r="J181" s="28">
        <v>632000</v>
      </c>
      <c r="K181" s="24" t="s">
        <v>206</v>
      </c>
    </row>
    <row r="182" spans="10:11">
      <c r="J182" s="28">
        <v>632500</v>
      </c>
      <c r="K182" s="24" t="s">
        <v>207</v>
      </c>
    </row>
    <row r="183" spans="10:11">
      <c r="J183" s="28">
        <v>635000</v>
      </c>
      <c r="K183" s="24" t="s">
        <v>208</v>
      </c>
    </row>
    <row r="184" spans="10:11">
      <c r="J184" s="28">
        <v>635100</v>
      </c>
      <c r="K184" s="24" t="s">
        <v>209</v>
      </c>
    </row>
    <row r="185" spans="10:11">
      <c r="J185" s="28">
        <v>635300</v>
      </c>
      <c r="K185" s="24" t="s">
        <v>210</v>
      </c>
    </row>
    <row r="186" spans="10:11">
      <c r="J186" s="28">
        <v>635200</v>
      </c>
      <c r="K186" s="24" t="s">
        <v>211</v>
      </c>
    </row>
    <row r="187" spans="10:11">
      <c r="J187" s="28">
        <v>635400</v>
      </c>
      <c r="K187" s="24" t="s">
        <v>212</v>
      </c>
    </row>
    <row r="188" spans="10:11">
      <c r="J188" s="28">
        <v>635500</v>
      </c>
      <c r="K188" s="24" t="s">
        <v>213</v>
      </c>
    </row>
    <row r="189" spans="10:11">
      <c r="J189" s="28">
        <v>650000</v>
      </c>
      <c r="K189" s="24" t="s">
        <v>380</v>
      </c>
    </row>
    <row r="190" spans="10:11">
      <c r="J190" s="28">
        <v>650500</v>
      </c>
      <c r="K190" s="24" t="s">
        <v>214</v>
      </c>
    </row>
    <row r="191" spans="10:11">
      <c r="J191" s="28">
        <v>651000</v>
      </c>
      <c r="K191" s="24" t="s">
        <v>215</v>
      </c>
    </row>
    <row r="192" spans="10:11">
      <c r="J192" s="28">
        <v>651500</v>
      </c>
      <c r="K192" s="24" t="s">
        <v>216</v>
      </c>
    </row>
    <row r="193" spans="10:11">
      <c r="J193" s="28">
        <v>652000</v>
      </c>
      <c r="K193" s="24" t="s">
        <v>217</v>
      </c>
    </row>
    <row r="194" spans="10:11">
      <c r="J194" s="28">
        <v>652500</v>
      </c>
      <c r="K194" s="24" t="s">
        <v>218</v>
      </c>
    </row>
    <row r="195" spans="10:11">
      <c r="J195" s="28">
        <v>400000</v>
      </c>
      <c r="K195" s="24" t="s">
        <v>219</v>
      </c>
    </row>
    <row r="196" spans="10:11">
      <c r="J196" s="28">
        <v>460000</v>
      </c>
      <c r="K196" s="24" t="s">
        <v>220</v>
      </c>
    </row>
    <row r="197" spans="10:11">
      <c r="J197" s="28">
        <v>461000</v>
      </c>
      <c r="K197" s="24" t="s">
        <v>221</v>
      </c>
    </row>
    <row r="198" spans="10:11">
      <c r="J198" s="28">
        <v>461200</v>
      </c>
      <c r="K198" s="24" t="s">
        <v>222</v>
      </c>
    </row>
    <row r="199" spans="10:11">
      <c r="J199" s="28">
        <v>461500</v>
      </c>
      <c r="K199" s="24" t="s">
        <v>223</v>
      </c>
    </row>
    <row r="200" spans="10:11">
      <c r="J200" s="28">
        <v>461503</v>
      </c>
      <c r="K200" s="24" t="s">
        <v>224</v>
      </c>
    </row>
    <row r="201" spans="10:11">
      <c r="J201" s="28">
        <v>462000</v>
      </c>
      <c r="K201" s="24" t="s">
        <v>225</v>
      </c>
    </row>
    <row r="202" spans="10:11">
      <c r="J202" s="28">
        <v>462500</v>
      </c>
      <c r="K202" s="24" t="s">
        <v>226</v>
      </c>
    </row>
    <row r="203" spans="10:11">
      <c r="J203" s="28">
        <v>463000</v>
      </c>
      <c r="K203" s="24" t="s">
        <v>227</v>
      </c>
    </row>
    <row r="204" spans="10:11">
      <c r="J204" s="28">
        <v>463003</v>
      </c>
      <c r="K204" s="24" t="s">
        <v>228</v>
      </c>
    </row>
    <row r="205" spans="10:11">
      <c r="J205" s="28">
        <v>463006</v>
      </c>
      <c r="K205" s="24" t="s">
        <v>229</v>
      </c>
    </row>
    <row r="206" spans="10:11">
      <c r="J206" s="28">
        <v>463009</v>
      </c>
      <c r="K206" s="24" t="s">
        <v>230</v>
      </c>
    </row>
    <row r="207" spans="10:11">
      <c r="J207" s="28">
        <v>463012</v>
      </c>
      <c r="K207" s="24" t="s">
        <v>231</v>
      </c>
    </row>
    <row r="208" spans="10:11">
      <c r="J208" s="28">
        <v>463015</v>
      </c>
      <c r="K208" s="24" t="s">
        <v>232</v>
      </c>
    </row>
    <row r="209" spans="10:11">
      <c r="J209" s="28">
        <v>463500</v>
      </c>
      <c r="K209" s="24" t="s">
        <v>233</v>
      </c>
    </row>
    <row r="210" spans="10:11">
      <c r="J210" s="28">
        <v>464000</v>
      </c>
      <c r="K210" s="24" t="s">
        <v>234</v>
      </c>
    </row>
    <row r="211" spans="10:11">
      <c r="J211" s="28">
        <v>470000</v>
      </c>
      <c r="K211" s="24" t="s">
        <v>235</v>
      </c>
    </row>
    <row r="212" spans="10:11">
      <c r="J212" s="28">
        <v>471000</v>
      </c>
      <c r="K212" s="24" t="s">
        <v>236</v>
      </c>
    </row>
    <row r="213" spans="10:11">
      <c r="J213" s="28">
        <v>471200</v>
      </c>
      <c r="K213" s="24" t="s">
        <v>237</v>
      </c>
    </row>
    <row r="214" spans="10:11">
      <c r="J214" s="28">
        <v>471300</v>
      </c>
      <c r="K214" s="24" t="s">
        <v>238</v>
      </c>
    </row>
    <row r="215" spans="10:11">
      <c r="J215" s="28">
        <v>471500</v>
      </c>
      <c r="K215" s="24" t="s">
        <v>239</v>
      </c>
    </row>
    <row r="216" spans="10:11">
      <c r="J216" s="28">
        <v>472000</v>
      </c>
      <c r="K216" s="24" t="s">
        <v>240</v>
      </c>
    </row>
    <row r="217" spans="10:11">
      <c r="J217" s="28">
        <v>472500</v>
      </c>
      <c r="K217" s="24" t="s">
        <v>241</v>
      </c>
    </row>
    <row r="218" spans="10:11">
      <c r="J218" s="28">
        <v>473000</v>
      </c>
      <c r="K218" s="24" t="s">
        <v>242</v>
      </c>
    </row>
    <row r="219" spans="10:11">
      <c r="J219" s="28">
        <v>480000</v>
      </c>
      <c r="K219" s="24" t="s">
        <v>243</v>
      </c>
    </row>
    <row r="220" spans="10:11">
      <c r="J220" s="28">
        <v>481000</v>
      </c>
      <c r="K220" s="24" t="s">
        <v>244</v>
      </c>
    </row>
    <row r="221" spans="10:11">
      <c r="J221" s="28">
        <v>481200</v>
      </c>
      <c r="K221" s="24" t="s">
        <v>245</v>
      </c>
    </row>
    <row r="222" spans="10:11">
      <c r="J222" s="28">
        <v>481500</v>
      </c>
      <c r="K222" s="24" t="s">
        <v>246</v>
      </c>
    </row>
    <row r="223" spans="10:11">
      <c r="J223" s="28">
        <v>481503</v>
      </c>
      <c r="K223" s="24" t="s">
        <v>247</v>
      </c>
    </row>
    <row r="224" spans="10:11">
      <c r="J224" s="28">
        <v>482000</v>
      </c>
      <c r="K224" s="24" t="s">
        <v>248</v>
      </c>
    </row>
    <row r="225" spans="10:11">
      <c r="J225" s="28">
        <v>482500</v>
      </c>
      <c r="K225" s="24" t="s">
        <v>249</v>
      </c>
    </row>
    <row r="226" spans="10:11">
      <c r="J226" s="28">
        <v>483000</v>
      </c>
      <c r="K226" s="24" t="s">
        <v>250</v>
      </c>
    </row>
    <row r="227" spans="10:11">
      <c r="J227" s="28">
        <v>483500</v>
      </c>
      <c r="K227" s="24" t="s">
        <v>251</v>
      </c>
    </row>
    <row r="228" spans="10:11">
      <c r="J228" s="28">
        <v>484000</v>
      </c>
      <c r="K228" s="24" t="s">
        <v>252</v>
      </c>
    </row>
    <row r="229" spans="10:11">
      <c r="J229" s="28">
        <v>484500</v>
      </c>
      <c r="K229" s="24" t="s">
        <v>253</v>
      </c>
    </row>
    <row r="230" spans="10:11">
      <c r="J230" s="28">
        <v>700000</v>
      </c>
      <c r="K230" s="24" t="s">
        <v>254</v>
      </c>
    </row>
    <row r="231" spans="10:11">
      <c r="J231" s="28">
        <v>700300</v>
      </c>
      <c r="K231" s="24" t="s">
        <v>255</v>
      </c>
    </row>
    <row r="232" spans="10:11">
      <c r="J232" s="28">
        <v>710000</v>
      </c>
      <c r="K232" s="24" t="s">
        <v>381</v>
      </c>
    </row>
    <row r="233" spans="10:11">
      <c r="J233" s="28">
        <v>710500</v>
      </c>
      <c r="K233" s="24" t="s">
        <v>256</v>
      </c>
    </row>
    <row r="234" spans="10:11">
      <c r="J234" s="28">
        <v>710600</v>
      </c>
      <c r="K234" s="24" t="s">
        <v>257</v>
      </c>
    </row>
    <row r="235" spans="10:11">
      <c r="J235" s="28">
        <v>711000</v>
      </c>
      <c r="K235" s="24" t="s">
        <v>382</v>
      </c>
    </row>
    <row r="236" spans="10:11">
      <c r="J236" s="28">
        <v>711005</v>
      </c>
      <c r="K236" s="24" t="s">
        <v>258</v>
      </c>
    </row>
    <row r="237" spans="10:11">
      <c r="J237" s="28">
        <v>711009</v>
      </c>
      <c r="K237" s="24" t="s">
        <v>259</v>
      </c>
    </row>
    <row r="238" spans="10:11">
      <c r="J238" s="28">
        <v>711012</v>
      </c>
      <c r="K238" s="24" t="s">
        <v>260</v>
      </c>
    </row>
    <row r="239" spans="10:11">
      <c r="J239" s="28">
        <v>730000</v>
      </c>
      <c r="K239" s="24" t="s">
        <v>261</v>
      </c>
    </row>
    <row r="240" spans="10:11">
      <c r="J240" s="28">
        <v>730500</v>
      </c>
      <c r="K240" s="24" t="s">
        <v>262</v>
      </c>
    </row>
    <row r="241" spans="10:11">
      <c r="J241" s="28">
        <v>731000</v>
      </c>
      <c r="K241" s="24" t="s">
        <v>263</v>
      </c>
    </row>
    <row r="242" spans="10:11">
      <c r="J242" s="28">
        <v>731300</v>
      </c>
      <c r="K242" s="24" t="s">
        <v>264</v>
      </c>
    </row>
    <row r="243" spans="10:11">
      <c r="J243" s="28">
        <v>731500</v>
      </c>
      <c r="K243" s="24" t="s">
        <v>265</v>
      </c>
    </row>
    <row r="244" spans="10:11">
      <c r="J244" s="28">
        <v>731503</v>
      </c>
      <c r="K244" s="24" t="s">
        <v>266</v>
      </c>
    </row>
    <row r="245" spans="10:11">
      <c r="J245" s="28">
        <v>732000</v>
      </c>
      <c r="K245" s="24" t="s">
        <v>267</v>
      </c>
    </row>
    <row r="246" spans="10:11">
      <c r="J246" s="28">
        <v>732500</v>
      </c>
      <c r="K246" s="24" t="s">
        <v>268</v>
      </c>
    </row>
    <row r="247" spans="10:11">
      <c r="J247" s="28">
        <v>733000</v>
      </c>
      <c r="K247" s="24" t="s">
        <v>269</v>
      </c>
    </row>
    <row r="248" spans="10:11">
      <c r="J248" s="28">
        <v>733500</v>
      </c>
      <c r="K248" s="24" t="s">
        <v>270</v>
      </c>
    </row>
    <row r="249" spans="10:11">
      <c r="J249" s="28">
        <v>740000</v>
      </c>
      <c r="K249" s="24" t="s">
        <v>271</v>
      </c>
    </row>
    <row r="250" spans="10:11">
      <c r="J250" s="28">
        <v>740500</v>
      </c>
      <c r="K250" s="24" t="s">
        <v>272</v>
      </c>
    </row>
    <row r="251" spans="10:11">
      <c r="J251" s="28">
        <v>740501</v>
      </c>
      <c r="K251" s="24" t="s">
        <v>273</v>
      </c>
    </row>
    <row r="252" spans="10:11">
      <c r="J252" s="28">
        <v>740502</v>
      </c>
      <c r="K252" s="24" t="s">
        <v>274</v>
      </c>
    </row>
    <row r="253" spans="10:11">
      <c r="J253" s="28">
        <v>740504</v>
      </c>
      <c r="K253" s="24" t="s">
        <v>275</v>
      </c>
    </row>
    <row r="254" spans="10:11">
      <c r="J254" s="28">
        <v>740506</v>
      </c>
      <c r="K254" s="24" t="s">
        <v>276</v>
      </c>
    </row>
    <row r="255" spans="10:11">
      <c r="J255" s="28">
        <v>740508</v>
      </c>
      <c r="K255" s="24" t="s">
        <v>277</v>
      </c>
    </row>
    <row r="256" spans="10:11">
      <c r="J256" s="28">
        <v>740510</v>
      </c>
      <c r="K256" s="24" t="s">
        <v>278</v>
      </c>
    </row>
    <row r="257" spans="10:11">
      <c r="J257" s="28">
        <v>740512</v>
      </c>
      <c r="K257" s="24" t="s">
        <v>279</v>
      </c>
    </row>
    <row r="258" spans="10:11">
      <c r="J258" s="28">
        <v>740514</v>
      </c>
      <c r="K258" s="24" t="s">
        <v>280</v>
      </c>
    </row>
    <row r="259" spans="10:11">
      <c r="J259" s="28">
        <v>740516</v>
      </c>
      <c r="K259" s="24" t="s">
        <v>281</v>
      </c>
    </row>
    <row r="260" spans="10:11">
      <c r="J260" s="28">
        <v>740518</v>
      </c>
      <c r="K260" s="24" t="s">
        <v>282</v>
      </c>
    </row>
    <row r="261" spans="10:11">
      <c r="J261" s="28">
        <v>740520</v>
      </c>
      <c r="K261" s="24" t="s">
        <v>283</v>
      </c>
    </row>
    <row r="262" spans="10:11">
      <c r="J262" s="28">
        <v>740522</v>
      </c>
      <c r="K262" s="24" t="s">
        <v>284</v>
      </c>
    </row>
    <row r="263" spans="10:11">
      <c r="J263" s="28">
        <v>740524</v>
      </c>
      <c r="K263" s="24" t="s">
        <v>285</v>
      </c>
    </row>
    <row r="264" spans="10:11">
      <c r="J264" s="28">
        <v>740526</v>
      </c>
      <c r="K264" s="24" t="s">
        <v>286</v>
      </c>
    </row>
    <row r="265" spans="10:11">
      <c r="J265" s="28">
        <v>740528</v>
      </c>
      <c r="K265" s="24" t="s">
        <v>287</v>
      </c>
    </row>
    <row r="266" spans="10:11">
      <c r="J266" s="28">
        <v>740530</v>
      </c>
      <c r="K266" s="24" t="s">
        <v>288</v>
      </c>
    </row>
    <row r="267" spans="10:11">
      <c r="J267" s="28">
        <v>740532</v>
      </c>
      <c r="K267" s="24" t="s">
        <v>289</v>
      </c>
    </row>
    <row r="268" spans="10:11">
      <c r="J268" s="28">
        <v>740534</v>
      </c>
      <c r="K268" s="24" t="s">
        <v>290</v>
      </c>
    </row>
    <row r="269" spans="10:11">
      <c r="J269" s="28">
        <v>740536</v>
      </c>
      <c r="K269" s="24" t="s">
        <v>291</v>
      </c>
    </row>
    <row r="270" spans="10:11">
      <c r="J270" s="28">
        <v>740538</v>
      </c>
      <c r="K270" s="24" t="s">
        <v>292</v>
      </c>
    </row>
    <row r="271" spans="10:11">
      <c r="J271" s="28">
        <v>740540</v>
      </c>
      <c r="K271" s="24" t="s">
        <v>293</v>
      </c>
    </row>
    <row r="272" spans="10:11">
      <c r="J272" s="28">
        <v>740542</v>
      </c>
      <c r="K272" s="24" t="s">
        <v>294</v>
      </c>
    </row>
    <row r="273" spans="10:11">
      <c r="J273" s="28">
        <v>740544</v>
      </c>
      <c r="K273" s="24" t="s">
        <v>295</v>
      </c>
    </row>
    <row r="274" spans="10:11">
      <c r="J274" s="28">
        <v>740546</v>
      </c>
      <c r="K274" s="24" t="s">
        <v>296</v>
      </c>
    </row>
    <row r="275" spans="10:11">
      <c r="J275" s="28">
        <v>740548</v>
      </c>
      <c r="K275" s="24" t="s">
        <v>297</v>
      </c>
    </row>
    <row r="276" spans="10:11">
      <c r="J276" s="28">
        <v>740550</v>
      </c>
      <c r="K276" s="24" t="s">
        <v>298</v>
      </c>
    </row>
    <row r="277" spans="10:11">
      <c r="J277" s="28">
        <v>740552</v>
      </c>
      <c r="K277" s="24" t="s">
        <v>299</v>
      </c>
    </row>
    <row r="278" spans="10:11">
      <c r="J278" s="28">
        <v>740554</v>
      </c>
      <c r="K278" s="24" t="s">
        <v>300</v>
      </c>
    </row>
    <row r="279" spans="10:11">
      <c r="J279" s="28">
        <v>740556</v>
      </c>
      <c r="K279" s="24" t="s">
        <v>301</v>
      </c>
    </row>
    <row r="280" spans="10:11">
      <c r="J280" s="28">
        <v>740558</v>
      </c>
      <c r="K280" s="24" t="s">
        <v>302</v>
      </c>
    </row>
    <row r="281" spans="10:11">
      <c r="J281" s="28">
        <v>740560</v>
      </c>
      <c r="K281" s="24" t="s">
        <v>303</v>
      </c>
    </row>
    <row r="282" spans="10:11">
      <c r="J282" s="28">
        <v>740562</v>
      </c>
      <c r="K282" s="24" t="s">
        <v>304</v>
      </c>
    </row>
    <row r="283" spans="10:11">
      <c r="J283" s="28">
        <v>740564</v>
      </c>
      <c r="K283" s="24" t="s">
        <v>305</v>
      </c>
    </row>
    <row r="284" spans="10:11">
      <c r="J284" s="28">
        <v>740566</v>
      </c>
      <c r="K284" s="24" t="s">
        <v>306</v>
      </c>
    </row>
    <row r="285" spans="10:11">
      <c r="J285" s="28">
        <v>741000</v>
      </c>
      <c r="K285" s="24" t="s">
        <v>307</v>
      </c>
    </row>
    <row r="286" spans="10:11">
      <c r="J286" s="28">
        <v>741003</v>
      </c>
      <c r="K286" s="24" t="s">
        <v>308</v>
      </c>
    </row>
    <row r="287" spans="10:11">
      <c r="J287" s="28">
        <v>742000</v>
      </c>
      <c r="K287" s="24" t="s">
        <v>309</v>
      </c>
    </row>
    <row r="288" spans="10:11">
      <c r="J288" s="28">
        <v>742003</v>
      </c>
      <c r="K288" s="24" t="s">
        <v>310</v>
      </c>
    </row>
    <row r="289" spans="10:11">
      <c r="J289" s="28">
        <v>742500</v>
      </c>
      <c r="K289" s="24" t="s">
        <v>311</v>
      </c>
    </row>
    <row r="290" spans="10:11">
      <c r="J290" s="28">
        <v>743000</v>
      </c>
      <c r="K290" s="24" t="s">
        <v>312</v>
      </c>
    </row>
    <row r="291" spans="10:11">
      <c r="J291" s="28">
        <v>743500</v>
      </c>
      <c r="K291" s="24" t="s">
        <v>313</v>
      </c>
    </row>
    <row r="292" spans="10:11">
      <c r="J292" s="28">
        <v>800000</v>
      </c>
      <c r="K292" s="24" t="s">
        <v>314</v>
      </c>
    </row>
    <row r="293" spans="10:11">
      <c r="J293" s="28">
        <v>800500</v>
      </c>
      <c r="K293" s="24" t="s">
        <v>315</v>
      </c>
    </row>
    <row r="294" spans="10:11">
      <c r="J294" s="28">
        <v>801000</v>
      </c>
      <c r="K294" s="24" t="s">
        <v>316</v>
      </c>
    </row>
    <row r="295" spans="10:11">
      <c r="J295" s="28">
        <v>801500</v>
      </c>
      <c r="K295" s="24" t="s">
        <v>317</v>
      </c>
    </row>
    <row r="296" spans="10:11">
      <c r="J296" s="28">
        <v>810000</v>
      </c>
      <c r="K296" s="24" t="s">
        <v>318</v>
      </c>
    </row>
    <row r="297" spans="10:11">
      <c r="J297" s="28">
        <v>810500</v>
      </c>
      <c r="K297" s="24" t="s">
        <v>319</v>
      </c>
    </row>
    <row r="298" spans="10:11">
      <c r="J298" s="28">
        <v>810600</v>
      </c>
      <c r="K298" s="24" t="s">
        <v>320</v>
      </c>
    </row>
    <row r="299" spans="10:11">
      <c r="J299" s="28">
        <v>810603</v>
      </c>
      <c r="K299" s="24" t="s">
        <v>321</v>
      </c>
    </row>
    <row r="300" spans="10:11">
      <c r="J300" s="28">
        <v>810700</v>
      </c>
      <c r="K300" s="24" t="s">
        <v>322</v>
      </c>
    </row>
    <row r="301" spans="10:11">
      <c r="J301" s="28">
        <v>810703</v>
      </c>
      <c r="K301" s="24" t="s">
        <v>323</v>
      </c>
    </row>
    <row r="302" spans="10:11">
      <c r="J302" s="28">
        <v>810800</v>
      </c>
      <c r="K302" s="24" t="s">
        <v>324</v>
      </c>
    </row>
    <row r="303" spans="10:11">
      <c r="J303" s="28">
        <v>810803</v>
      </c>
      <c r="K303" s="24" t="s">
        <v>325</v>
      </c>
    </row>
    <row r="304" spans="10:11">
      <c r="J304" s="28">
        <v>820000</v>
      </c>
      <c r="K304" s="24" t="s">
        <v>326</v>
      </c>
    </row>
    <row r="305" spans="10:11">
      <c r="J305" s="28">
        <v>821000</v>
      </c>
      <c r="K305" s="24" t="s">
        <v>327</v>
      </c>
    </row>
    <row r="306" spans="10:11">
      <c r="J306" s="28">
        <v>830000</v>
      </c>
      <c r="K306" s="24" t="s">
        <v>328</v>
      </c>
    </row>
    <row r="307" spans="10:11">
      <c r="J307" s="28">
        <v>830500</v>
      </c>
      <c r="K307" s="24" t="s">
        <v>329</v>
      </c>
    </row>
    <row r="308" spans="10:11">
      <c r="J308" s="28">
        <v>840000</v>
      </c>
      <c r="K308" s="24" t="s">
        <v>330</v>
      </c>
    </row>
    <row r="309" spans="10:11">
      <c r="J309" s="28">
        <v>840300</v>
      </c>
      <c r="K309" s="24" t="s">
        <v>331</v>
      </c>
    </row>
    <row r="310" spans="10:11">
      <c r="J310" s="28">
        <v>860000</v>
      </c>
      <c r="K310" s="24" t="s">
        <v>332</v>
      </c>
    </row>
    <row r="311" spans="10:11">
      <c r="J311" s="28">
        <v>900000</v>
      </c>
      <c r="K311" s="24" t="s">
        <v>333</v>
      </c>
    </row>
    <row r="312" spans="10:11">
      <c r="J312" s="28">
        <v>910000</v>
      </c>
      <c r="K312" s="24" t="s">
        <v>334</v>
      </c>
    </row>
    <row r="313" spans="10:11">
      <c r="J313" s="28">
        <v>910500</v>
      </c>
      <c r="K313" s="24" t="s">
        <v>335</v>
      </c>
    </row>
    <row r="314" spans="10:11">
      <c r="J314" s="28">
        <v>911500</v>
      </c>
      <c r="K314" s="24" t="s">
        <v>336</v>
      </c>
    </row>
    <row r="315" spans="10:11">
      <c r="J315" s="28">
        <v>911600</v>
      </c>
      <c r="K315" s="24" t="s">
        <v>337</v>
      </c>
    </row>
    <row r="316" spans="10:11">
      <c r="J316" s="28">
        <v>920000</v>
      </c>
      <c r="K316" s="24" t="s">
        <v>338</v>
      </c>
    </row>
    <row r="317" spans="10:11">
      <c r="J317" s="28">
        <v>922000</v>
      </c>
      <c r="K317" s="24" t="s">
        <v>339</v>
      </c>
    </row>
    <row r="318" spans="10:11">
      <c r="J318" s="28">
        <v>922500</v>
      </c>
      <c r="K318" s="24" t="s">
        <v>340</v>
      </c>
    </row>
    <row r="319" spans="10:11">
      <c r="J319" s="28">
        <v>923000</v>
      </c>
      <c r="K319" s="24" t="s">
        <v>341</v>
      </c>
    </row>
    <row r="320" spans="10:11">
      <c r="J320" s="28">
        <v>923500</v>
      </c>
      <c r="K320" s="24" t="s">
        <v>342</v>
      </c>
    </row>
    <row r="321" spans="10:11">
      <c r="J321" s="28">
        <v>924000</v>
      </c>
      <c r="K321" s="24" t="s">
        <v>343</v>
      </c>
    </row>
    <row r="322" spans="10:11">
      <c r="J322" s="28">
        <v>924003</v>
      </c>
      <c r="K322" s="24" t="s">
        <v>344</v>
      </c>
    </row>
    <row r="323" spans="10:11">
      <c r="J323" s="28">
        <v>924006</v>
      </c>
      <c r="K323" s="24" t="s">
        <v>345</v>
      </c>
    </row>
    <row r="324" spans="10:11">
      <c r="J324" s="28">
        <v>924009</v>
      </c>
      <c r="K324" s="24" t="s">
        <v>346</v>
      </c>
    </row>
    <row r="325" spans="10:11">
      <c r="J325" s="28">
        <v>924012</v>
      </c>
      <c r="K325" s="24" t="s">
        <v>347</v>
      </c>
    </row>
    <row r="326" spans="10:11">
      <c r="J326" s="28">
        <v>924015</v>
      </c>
      <c r="K326" s="24" t="s">
        <v>348</v>
      </c>
    </row>
    <row r="327" spans="10:11">
      <c r="J327" s="28">
        <v>924500</v>
      </c>
      <c r="K327" s="24" t="s">
        <v>349</v>
      </c>
    </row>
    <row r="328" spans="10:11">
      <c r="J328" s="28">
        <v>925000</v>
      </c>
      <c r="K328" s="24" t="s">
        <v>350</v>
      </c>
    </row>
    <row r="329" spans="10:11">
      <c r="J329" s="28">
        <v>925500</v>
      </c>
      <c r="K329" s="24" t="s">
        <v>351</v>
      </c>
    </row>
    <row r="330" spans="10:11">
      <c r="J330" s="28">
        <v>925503</v>
      </c>
      <c r="K330" s="24" t="s">
        <v>352</v>
      </c>
    </row>
    <row r="331" spans="10:11">
      <c r="J331" s="28">
        <v>925506</v>
      </c>
      <c r="K331" s="24" t="s">
        <v>353</v>
      </c>
    </row>
    <row r="332" spans="10:11">
      <c r="J332" s="28">
        <v>925509</v>
      </c>
      <c r="K332" s="24" t="s">
        <v>354</v>
      </c>
    </row>
    <row r="333" spans="10:11">
      <c r="J333" s="28">
        <v>925512</v>
      </c>
      <c r="K333" s="24" t="s">
        <v>355</v>
      </c>
    </row>
    <row r="334" spans="10:11">
      <c r="J334" s="28">
        <v>925515</v>
      </c>
      <c r="K334" s="24" t="s">
        <v>356</v>
      </c>
    </row>
    <row r="335" spans="10:11">
      <c r="J335" s="28">
        <v>925518</v>
      </c>
      <c r="K335" s="24" t="s">
        <v>357</v>
      </c>
    </row>
    <row r="336" spans="10:11">
      <c r="J336" s="28">
        <v>925521</v>
      </c>
      <c r="K336" s="24" t="s">
        <v>358</v>
      </c>
    </row>
    <row r="337" spans="10:11">
      <c r="J337" s="28">
        <v>926000</v>
      </c>
      <c r="K337" s="24" t="s">
        <v>359</v>
      </c>
    </row>
    <row r="338" spans="10:11">
      <c r="J338" s="28">
        <v>926500</v>
      </c>
      <c r="K338" s="24" t="s">
        <v>360</v>
      </c>
    </row>
    <row r="339" spans="10:11">
      <c r="J339" s="28">
        <v>927000</v>
      </c>
      <c r="K339" s="24" t="s">
        <v>361</v>
      </c>
    </row>
    <row r="340" spans="10:11">
      <c r="J340" s="28">
        <v>927003</v>
      </c>
      <c r="K340" s="24" t="s">
        <v>362</v>
      </c>
    </row>
    <row r="341" spans="10:11">
      <c r="J341" s="28">
        <v>927006</v>
      </c>
      <c r="K341" s="24" t="s">
        <v>363</v>
      </c>
    </row>
    <row r="342" spans="10:11">
      <c r="J342" s="28">
        <v>927009</v>
      </c>
      <c r="K342" s="24" t="s">
        <v>364</v>
      </c>
    </row>
    <row r="343" spans="10:11">
      <c r="J343" s="28">
        <v>927012</v>
      </c>
      <c r="K343" s="24" t="s">
        <v>365</v>
      </c>
    </row>
    <row r="344" spans="10:11">
      <c r="J344" s="28">
        <v>927500</v>
      </c>
      <c r="K344" s="24" t="s">
        <v>366</v>
      </c>
    </row>
    <row r="345" spans="10:11">
      <c r="J345" s="28">
        <v>928000</v>
      </c>
      <c r="K345" s="24" t="s">
        <v>367</v>
      </c>
    </row>
    <row r="346" spans="10:11">
      <c r="J346" s="28">
        <v>928500</v>
      </c>
      <c r="K346" s="24" t="s">
        <v>368</v>
      </c>
    </row>
    <row r="347" spans="10:11">
      <c r="J347" s="28">
        <v>928503</v>
      </c>
      <c r="K347" s="24" t="s">
        <v>369</v>
      </c>
    </row>
    <row r="348" spans="10:11">
      <c r="J348" s="28">
        <v>928509</v>
      </c>
      <c r="K348" s="24" t="s">
        <v>370</v>
      </c>
    </row>
    <row r="349" spans="10:11">
      <c r="J349" s="28">
        <v>928512</v>
      </c>
      <c r="K349" s="24" t="s">
        <v>371</v>
      </c>
    </row>
    <row r="350" spans="10:11">
      <c r="J350" s="28">
        <v>928515</v>
      </c>
      <c r="K350" s="24" t="s">
        <v>372</v>
      </c>
    </row>
  </sheetData>
  <phoneticPr fontId="1"/>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BAA5264BB19545A7952FBACB382BD0" ma:contentTypeVersion="7" ma:contentTypeDescription="新しいドキュメントを作成します。" ma:contentTypeScope="" ma:versionID="4a33e17c01440acf6884499b9bab18dd">
  <xsd:schema xmlns:xsd="http://www.w3.org/2001/XMLSchema" xmlns:xs="http://www.w3.org/2001/XMLSchema" xmlns:p="http://schemas.microsoft.com/office/2006/metadata/properties" xmlns:ns2="http://schemas.microsoft.com/sharepoint/v4" xmlns:ns3="ba6de6e4-fd06-4bfa-8168-c41862800250" targetNamespace="http://schemas.microsoft.com/office/2006/metadata/properties" ma:root="true" ma:fieldsID="3834124cdf6310cb02e18d496e72e5e3" ns2:_="" ns3:_="">
    <xsd:import namespace="http://schemas.microsoft.com/sharepoint/v4"/>
    <xsd:import namespace="ba6de6e4-fd06-4bfa-8168-c41862800250"/>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e6e4-fd06-4bfa-8168-c41862800250"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D0CA3DC4-7ADF-480A-8ED0-72FE24B3EE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a6de6e4-fd06-4bfa-8168-c41862800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78701E-5ED4-4CC1-AE32-82208716BD49}">
  <ds:schemaRefs>
    <ds:schemaRef ds:uri="http://schemas.microsoft.com/sharepoint/v3/contenttype/forms"/>
  </ds:schemaRefs>
</ds:datastoreItem>
</file>

<file path=customXml/itemProps3.xml><?xml version="1.0" encoding="utf-8"?>
<ds:datastoreItem xmlns:ds="http://schemas.openxmlformats.org/officeDocument/2006/customXml" ds:itemID="{5943FF1C-AED2-4FE8-BD89-F6F2612666A4}">
  <ds:schemaRefs>
    <ds:schemaRef ds:uri="http://purl.org/dc/terms/"/>
    <ds:schemaRef ds:uri="http://schemas.openxmlformats.org/package/2006/metadata/core-properties"/>
    <ds:schemaRef ds:uri="http://purl.org/dc/dcmitype/"/>
    <ds:schemaRef ds:uri="http://schemas.microsoft.com/office/infopath/2007/PartnerControls"/>
    <ds:schemaRef ds:uri="ba6de6e4-fd06-4bfa-8168-c41862800250"/>
    <ds:schemaRef ds:uri="http://purl.org/dc/elements/1.1/"/>
    <ds:schemaRef ds:uri="http://schemas.microsoft.com/office/2006/documentManagement/types"/>
    <ds:schemaRef ds:uri="http://schemas.microsoft.com/sharepoint/v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集約シート</vt:lpstr>
      <vt:lpstr>自転車用ヘルメット購入費補助申請台帳兼支払用ファイル</vt:lpstr>
      <vt:lpstr>プルダウン</vt:lpstr>
      <vt:lpstr>自転車用ヘルメット購入費補助申請台帳兼支払用ファイル!Print_Area</vt:lpstr>
      <vt:lpstr>集約シート!Print_Area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2024-02-07T00:49:35Z</cp:lastPrinted>
  <dcterms:created xsi:type="dcterms:W3CDTF">2022-03-14T04:01:12Z</dcterms:created>
  <dcterms:modified xsi:type="dcterms:W3CDTF">2024-06-10T07:17:06Z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0x010100A9BAA5264BB19545A7952FBACB382BD0</vt:lpwstr>
  </property>
</Properties>
</file>